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imu05\Desktop\今日のお仕事\"/>
    </mc:Choice>
  </mc:AlternateContent>
  <workbookProtection workbookAlgorithmName="SHA-512" workbookHashValue="9L9tXC677oAGGN6XkJ/vPw3VKL5313J/qEw/IqYraq5GRZb6u6Nmm84D/cybLvWzUrTgmD3JpB5CXaczS4Wkow==" workbookSaltValue="unBGR3svrXM8iWxe+ysaKA==" workbookSpinCount="100000" lockStructure="1"/>
  <bookViews>
    <workbookView xWindow="0" yWindow="0" windowWidth="15345" windowHeight="4380" tabRatio="528"/>
  </bookViews>
  <sheets>
    <sheet name="説明" sheetId="6" r:id="rId1"/>
    <sheet name="機関情報・アンケート" sheetId="7" r:id="rId2"/>
    <sheet name="検液調製" sheetId="1" r:id="rId3"/>
    <sheet name="鉛" sheetId="11" r:id="rId4"/>
    <sheet name="六価クロム" sheetId="3" r:id="rId5"/>
    <sheet name="全クロム" sheetId="10" r:id="rId6"/>
    <sheet name="ひ素" sheetId="9" r:id="rId7"/>
    <sheet name="有機塩素化合物" sheetId="5" r:id="rId8"/>
    <sheet name="ふっ化物" sheetId="8" r:id="rId9"/>
    <sheet name="分析方法リスト" sheetId="4" state="hidden" r:id="rId10"/>
  </sheets>
  <definedNames>
    <definedName name="_xlnm.Print_Area" localSheetId="6">ひ素!$B$2:$E$139</definedName>
    <definedName name="_xlnm.Print_Area" localSheetId="8">ふっ化物!$B$2:$E$103</definedName>
    <definedName name="_xlnm.Print_Area" localSheetId="3">鉛!$B$2:$E$121</definedName>
    <definedName name="_xlnm.Print_Area" localSheetId="1">機関情報・アンケート!$B$1:$E$59</definedName>
    <definedName name="_xlnm.Print_Area" localSheetId="2">検液調製!$B$2:$E$73</definedName>
    <definedName name="_xlnm.Print_Area" localSheetId="5">全クロム!$B$2:$F$33</definedName>
    <definedName name="_xlnm.Print_Area" localSheetId="7">有機塩素化合物!$B$2:$E$75</definedName>
    <definedName name="_xlnm.Print_Area" localSheetId="4">六価クロム!$B$2:$F$168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1" l="1"/>
  <c r="V2" i="7" l="1"/>
  <c r="X3" i="10" l="1"/>
  <c r="V3" i="10"/>
  <c r="AI3" i="3"/>
  <c r="BC3" i="5" l="1"/>
  <c r="AO3" i="5"/>
  <c r="AN3" i="5"/>
  <c r="AM3" i="5"/>
  <c r="AJ3" i="9"/>
  <c r="AI3" i="9"/>
  <c r="BT3" i="3"/>
  <c r="BU3" i="3"/>
  <c r="BS3" i="3"/>
  <c r="AZ3" i="5" l="1"/>
  <c r="AG3" i="5" l="1"/>
  <c r="AQ3" i="1" l="1"/>
  <c r="AK3" i="1"/>
  <c r="CS3" i="11" l="1"/>
  <c r="CR3" i="11"/>
  <c r="CQ3" i="11"/>
  <c r="CP3" i="11"/>
  <c r="CO3" i="11"/>
  <c r="CN3" i="11"/>
  <c r="CM3" i="11"/>
  <c r="CL3" i="11"/>
  <c r="CK3" i="11"/>
  <c r="CJ3" i="11"/>
  <c r="CI3" i="11"/>
  <c r="CH3" i="11"/>
  <c r="CG3" i="11"/>
  <c r="CF3" i="11"/>
  <c r="CE3" i="11"/>
  <c r="CD3" i="11"/>
  <c r="CC3" i="11"/>
  <c r="CB3" i="11"/>
  <c r="CA3" i="11"/>
  <c r="BZ3" i="11"/>
  <c r="BY3" i="11"/>
  <c r="BX3" i="11"/>
  <c r="BW3" i="11"/>
  <c r="BV3" i="11"/>
  <c r="BU3" i="11"/>
  <c r="BT3" i="11"/>
  <c r="BS3" i="11"/>
  <c r="BR3" i="11"/>
  <c r="BQ3" i="11"/>
  <c r="BP3" i="11"/>
  <c r="BO3" i="11"/>
  <c r="BN3" i="11"/>
  <c r="BM3" i="11"/>
  <c r="BL3" i="11"/>
  <c r="BK3" i="11"/>
  <c r="BJ3" i="11"/>
  <c r="BI3" i="11"/>
  <c r="BH3" i="11"/>
  <c r="BG3" i="11"/>
  <c r="BF3" i="11"/>
  <c r="BE3" i="11"/>
  <c r="BD3" i="11"/>
  <c r="BC3" i="11"/>
  <c r="BB3" i="11"/>
  <c r="BA3" i="11"/>
  <c r="AZ3" i="11"/>
  <c r="AY3" i="11"/>
  <c r="AX3" i="11"/>
  <c r="AW3" i="11"/>
  <c r="AV3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EA3" i="3"/>
  <c r="DZ3" i="3"/>
  <c r="DY3" i="3"/>
  <c r="DX3" i="3"/>
  <c r="DW3" i="3"/>
  <c r="DV3" i="3"/>
  <c r="DU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R3" i="3"/>
  <c r="BQ3" i="3"/>
  <c r="BP3" i="3"/>
  <c r="BO3" i="3"/>
  <c r="BN3" i="3"/>
  <c r="BM3" i="3"/>
  <c r="BL3" i="3"/>
  <c r="BK3" i="3"/>
  <c r="BJ3" i="3"/>
  <c r="BI3" i="3"/>
  <c r="BH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H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BH3" i="5"/>
  <c r="BG3" i="5"/>
  <c r="BF3" i="5"/>
  <c r="BE3" i="5"/>
  <c r="BD3" i="5"/>
  <c r="BB3" i="5"/>
  <c r="BA3" i="5"/>
  <c r="AY3" i="5"/>
  <c r="AX3" i="5"/>
  <c r="AW3" i="5"/>
  <c r="AV3" i="5"/>
  <c r="AU3" i="5"/>
  <c r="AT3" i="5"/>
  <c r="AS3" i="5"/>
  <c r="AC3" i="10"/>
  <c r="AB3" i="10"/>
  <c r="AA3" i="10"/>
  <c r="Z3" i="10"/>
  <c r="Y3" i="10"/>
  <c r="W3" i="10"/>
  <c r="U3" i="10"/>
  <c r="T3" i="10"/>
  <c r="S3" i="10"/>
  <c r="R3" i="10"/>
  <c r="Q3" i="10"/>
  <c r="P3" i="10"/>
  <c r="O3" i="10"/>
  <c r="N3" i="10"/>
  <c r="M3" i="10"/>
  <c r="L3" i="10"/>
  <c r="U2" i="7"/>
  <c r="T2" i="7"/>
  <c r="S2" i="7"/>
  <c r="R2" i="7"/>
  <c r="Q2" i="7"/>
  <c r="P2" i="7"/>
  <c r="O2" i="7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B2" i="11"/>
  <c r="K3" i="10"/>
  <c r="J3" i="10"/>
  <c r="I3" i="10"/>
  <c r="H3" i="10"/>
  <c r="B2" i="10"/>
  <c r="AM2" i="7"/>
  <c r="AL2" i="7"/>
  <c r="AK2" i="7"/>
  <c r="AJ2" i="7"/>
  <c r="AH2" i="7"/>
  <c r="AG2" i="7"/>
  <c r="AF2" i="7"/>
  <c r="AB2" i="7"/>
  <c r="Z2" i="7"/>
  <c r="X2" i="7"/>
  <c r="N2" i="7"/>
  <c r="M2" i="7"/>
  <c r="L2" i="7"/>
  <c r="K2" i="7"/>
  <c r="J2" i="7"/>
  <c r="I2" i="7"/>
  <c r="H2" i="7"/>
  <c r="DC3" i="9" l="1"/>
  <c r="DB3" i="9"/>
  <c r="DA3" i="9"/>
  <c r="CZ3" i="9"/>
  <c r="CY3" i="9"/>
  <c r="U3" i="9"/>
  <c r="J3" i="9"/>
  <c r="BT3" i="8"/>
  <c r="BS3" i="8"/>
  <c r="BR3" i="8"/>
  <c r="BQ3" i="8"/>
  <c r="BP3" i="8"/>
  <c r="BO3" i="8"/>
  <c r="BN3" i="8"/>
  <c r="BM3" i="8"/>
  <c r="BL3" i="8"/>
  <c r="BK3" i="8"/>
  <c r="BJ3" i="8"/>
  <c r="BI3" i="8"/>
  <c r="V3" i="8"/>
  <c r="U3" i="8"/>
  <c r="T3" i="8"/>
  <c r="J3" i="8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Q3" i="3"/>
  <c r="CR3" i="3"/>
  <c r="CS3" i="3"/>
  <c r="CP3" i="3"/>
  <c r="CO3" i="3"/>
  <c r="CN3" i="3"/>
  <c r="CM3" i="3"/>
  <c r="CL3" i="3"/>
  <c r="AR3" i="5"/>
  <c r="AQ3" i="5"/>
  <c r="AP3" i="5"/>
  <c r="AL3" i="5"/>
  <c r="I3" i="5"/>
  <c r="J3" i="5"/>
  <c r="BG3" i="3"/>
  <c r="BF3" i="3"/>
  <c r="BE3" i="3"/>
  <c r="AG3" i="3"/>
  <c r="AF3" i="3"/>
  <c r="AE3" i="3"/>
  <c r="AD3" i="3"/>
  <c r="AC3" i="3"/>
  <c r="O3" i="3"/>
  <c r="N3" i="3"/>
  <c r="M3" i="3"/>
  <c r="L3" i="3"/>
  <c r="K3" i="3"/>
  <c r="AU3" i="1"/>
  <c r="AT3" i="1"/>
  <c r="AS3" i="1"/>
  <c r="AR3" i="1"/>
  <c r="AP3" i="1"/>
  <c r="AO3" i="1"/>
  <c r="AL3" i="1"/>
  <c r="AF3" i="1"/>
  <c r="AE3" i="1"/>
  <c r="M3" i="1" l="1"/>
  <c r="L3" i="1"/>
  <c r="AK3" i="5" l="1"/>
  <c r="AJ3" i="5"/>
  <c r="AI3" i="5"/>
  <c r="AH3" i="5"/>
  <c r="AF3" i="5"/>
  <c r="AE3" i="5"/>
  <c r="AD3" i="5"/>
  <c r="BJ3" i="1" l="1"/>
  <c r="CX3" i="9" l="1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T3" i="9"/>
  <c r="S3" i="9"/>
  <c r="R3" i="9"/>
  <c r="Q3" i="9"/>
  <c r="P3" i="9"/>
  <c r="O3" i="9"/>
  <c r="CA3" i="8" l="1"/>
  <c r="BZ3" i="8"/>
  <c r="BY3" i="8"/>
  <c r="BX3" i="8"/>
  <c r="BW3" i="8"/>
  <c r="BV3" i="8"/>
  <c r="BU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BI3" i="1" l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N3" i="1"/>
  <c r="AM3" i="1"/>
  <c r="AJ3" i="1"/>
  <c r="AI3" i="1"/>
  <c r="AH3" i="1"/>
  <c r="AG3" i="1"/>
  <c r="AD3" i="1"/>
  <c r="AC3" i="1"/>
  <c r="AB3" i="1"/>
  <c r="AA3" i="1"/>
  <c r="Z3" i="1"/>
  <c r="Y3" i="1"/>
  <c r="X3" i="1"/>
  <c r="W3" i="1"/>
  <c r="V3" i="1" l="1"/>
  <c r="U3" i="1"/>
  <c r="T3" i="1"/>
  <c r="S3" i="1"/>
  <c r="R3" i="1"/>
  <c r="Q3" i="1"/>
  <c r="P3" i="1"/>
  <c r="O3" i="1"/>
  <c r="N3" i="9" l="1"/>
  <c r="M3" i="9"/>
  <c r="L3" i="9"/>
  <c r="K3" i="9"/>
  <c r="I3" i="9"/>
  <c r="H3" i="9"/>
  <c r="G3" i="9"/>
  <c r="B2" i="9"/>
  <c r="Z3" i="8"/>
  <c r="Y3" i="8"/>
  <c r="X3" i="8"/>
  <c r="W3" i="8"/>
  <c r="S3" i="8"/>
  <c r="R3" i="8"/>
  <c r="Q3" i="8"/>
  <c r="P3" i="8"/>
  <c r="O3" i="8"/>
  <c r="N3" i="8"/>
  <c r="M3" i="8"/>
  <c r="L3" i="8"/>
  <c r="K3" i="8"/>
  <c r="I3" i="8"/>
  <c r="H3" i="8"/>
  <c r="G3" i="8"/>
  <c r="B2" i="8"/>
  <c r="G2" i="7" l="1"/>
  <c r="H3" i="5" l="1"/>
  <c r="G3" i="5"/>
  <c r="B2" i="5"/>
  <c r="J3" i="3" l="1"/>
  <c r="I3" i="3" l="1"/>
  <c r="H3" i="3"/>
  <c r="B2" i="3" l="1"/>
  <c r="B2" i="1"/>
  <c r="N3" i="1"/>
  <c r="K3" i="1" l="1"/>
  <c r="J3" i="1"/>
  <c r="I3" i="1"/>
  <c r="H3" i="1"/>
  <c r="G3" i="1"/>
</calcChain>
</file>

<file path=xl/sharedStrings.xml><?xml version="1.0" encoding="utf-8"?>
<sst xmlns="http://schemas.openxmlformats.org/spreadsheetml/2006/main" count="3527" uniqueCount="1378">
  <si>
    <t>機関コード</t>
    <rPh sb="0" eb="2">
      <t>キカン</t>
    </rPh>
    <phoneticPr fontId="1"/>
  </si>
  <si>
    <t>機関名</t>
    <rPh sb="0" eb="2">
      <t>キカン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</si>
  <si>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</si>
  <si>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</si>
  <si>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</si>
  <si>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分析主担当者名</t>
    <rPh sb="0" eb="2">
      <t>ブンセキ</t>
    </rPh>
    <rPh sb="2" eb="3">
      <t>シュ</t>
    </rPh>
    <rPh sb="3" eb="5">
      <t>タントウ</t>
    </rPh>
    <rPh sb="5" eb="6">
      <t>シャ</t>
    </rPh>
    <rPh sb="6" eb="7">
      <t>メイ</t>
    </rPh>
    <phoneticPr fontId="1"/>
  </si>
  <si>
    <t>分析主担当者の経験年数</t>
    <rPh sb="0" eb="2">
      <t>ブンセキ</t>
    </rPh>
    <rPh sb="2" eb="3">
      <t>シュ</t>
    </rPh>
    <rPh sb="3" eb="6">
      <t>タントウシャ</t>
    </rPh>
    <rPh sb="7" eb="9">
      <t>ケイケン</t>
    </rPh>
    <rPh sb="9" eb="11">
      <t>ネンスウ</t>
    </rPh>
    <phoneticPr fontId="1"/>
  </si>
  <si>
    <t>試料の保存</t>
    <rPh sb="0" eb="2">
      <t>シリョウ</t>
    </rPh>
    <rPh sb="3" eb="5">
      <t>ホゾン</t>
    </rPh>
    <phoneticPr fontId="1"/>
  </si>
  <si>
    <t>保存時間</t>
    <rPh sb="0" eb="2">
      <t>ホゾン</t>
    </rPh>
    <rPh sb="2" eb="4">
      <t>ジカン</t>
    </rPh>
    <phoneticPr fontId="1"/>
  </si>
  <si>
    <t>保存温度</t>
    <rPh sb="0" eb="2">
      <t>ホゾン</t>
    </rPh>
    <rPh sb="2" eb="4">
      <t>オンド</t>
    </rPh>
    <phoneticPr fontId="1"/>
  </si>
  <si>
    <t>検液の作成開始月日</t>
    <rPh sb="0" eb="2">
      <t>ケンエキ</t>
    </rPh>
    <rPh sb="3" eb="5">
      <t>サクセイ</t>
    </rPh>
    <rPh sb="5" eb="7">
      <t>カイシ</t>
    </rPh>
    <rPh sb="7" eb="8">
      <t>ツキ</t>
    </rPh>
    <rPh sb="8" eb="9">
      <t>ヒ</t>
    </rPh>
    <phoneticPr fontId="1"/>
  </si>
  <si>
    <t>検液の作成終了月日</t>
    <rPh sb="0" eb="2">
      <t>ケンエキ</t>
    </rPh>
    <rPh sb="3" eb="5">
      <t>サクセイ</t>
    </rPh>
    <rPh sb="5" eb="7">
      <t>シュウリョウ</t>
    </rPh>
    <rPh sb="7" eb="8">
      <t>ゲツ</t>
    </rPh>
    <rPh sb="8" eb="9">
      <t>ニチ</t>
    </rPh>
    <phoneticPr fontId="1"/>
  </si>
  <si>
    <t>・試料の保存状況</t>
    <rPh sb="1" eb="3">
      <t>シリョウ</t>
    </rPh>
    <rPh sb="4" eb="6">
      <t>ホゾン</t>
    </rPh>
    <rPh sb="6" eb="8">
      <t>ジョウキョウ</t>
    </rPh>
    <phoneticPr fontId="1"/>
  </si>
  <si>
    <t>・作成日</t>
    <rPh sb="1" eb="3">
      <t>サクセイ</t>
    </rPh>
    <rPh sb="3" eb="4">
      <t>ビ</t>
    </rPh>
    <phoneticPr fontId="1"/>
  </si>
  <si>
    <t>・試料液（混合溶液）の調製</t>
    <rPh sb="1" eb="3">
      <t>シリョウ</t>
    </rPh>
    <rPh sb="3" eb="4">
      <t>エキ</t>
    </rPh>
    <rPh sb="5" eb="7">
      <t>コンゴウ</t>
    </rPh>
    <rPh sb="7" eb="9">
      <t>ヨウエキ</t>
    </rPh>
    <rPh sb="11" eb="13">
      <t>チョウセイ</t>
    </rPh>
    <phoneticPr fontId="1"/>
  </si>
  <si>
    <t>容器容量</t>
    <rPh sb="0" eb="2">
      <t>ヨウキ</t>
    </rPh>
    <rPh sb="2" eb="4">
      <t>ヨウリョウ</t>
    </rPh>
    <phoneticPr fontId="1"/>
  </si>
  <si>
    <t>試料（ばいじん）量</t>
    <rPh sb="0" eb="2">
      <t>シリョウ</t>
    </rPh>
    <rPh sb="8" eb="9">
      <t>リョウ</t>
    </rPh>
    <phoneticPr fontId="1"/>
  </si>
  <si>
    <t>溶媒（水）の種類</t>
    <rPh sb="0" eb="2">
      <t>ヨウバイ</t>
    </rPh>
    <rPh sb="3" eb="4">
      <t>ミズ</t>
    </rPh>
    <rPh sb="6" eb="8">
      <t>シュルイ</t>
    </rPh>
    <phoneticPr fontId="1"/>
  </si>
  <si>
    <t>溶媒（水）の量</t>
    <rPh sb="0" eb="2">
      <t>ヨウバイ</t>
    </rPh>
    <rPh sb="3" eb="4">
      <t>ミズ</t>
    </rPh>
    <rPh sb="6" eb="7">
      <t>リョウ</t>
    </rPh>
    <phoneticPr fontId="1"/>
  </si>
  <si>
    <t>試料液の調製から振とう開始までの放置時間</t>
    <rPh sb="0" eb="2">
      <t>シリョウ</t>
    </rPh>
    <rPh sb="2" eb="3">
      <t>エキ</t>
    </rPh>
    <rPh sb="4" eb="6">
      <t>チョウセイ</t>
    </rPh>
    <rPh sb="8" eb="9">
      <t>シン</t>
    </rPh>
    <rPh sb="11" eb="13">
      <t>カイシ</t>
    </rPh>
    <rPh sb="16" eb="18">
      <t>ホウチ</t>
    </rPh>
    <rPh sb="18" eb="20">
      <t>ジカン</t>
    </rPh>
    <phoneticPr fontId="1"/>
  </si>
  <si>
    <t>振とう終了後から遠心分離までの放置時間</t>
    <rPh sb="0" eb="1">
      <t>シン</t>
    </rPh>
    <rPh sb="3" eb="6">
      <t>シュウリョウゴ</t>
    </rPh>
    <rPh sb="8" eb="10">
      <t>エンシン</t>
    </rPh>
    <rPh sb="10" eb="12">
      <t>ブンリ</t>
    </rPh>
    <rPh sb="15" eb="17">
      <t>ホウチ</t>
    </rPh>
    <rPh sb="17" eb="19">
      <t>ジカン</t>
    </rPh>
    <phoneticPr fontId="1"/>
  </si>
  <si>
    <t>時間</t>
    <rPh sb="0" eb="2">
      <t>ジカン</t>
    </rPh>
    <phoneticPr fontId="1"/>
  </si>
  <si>
    <t>℃</t>
    <phoneticPr fontId="1"/>
  </si>
  <si>
    <t>mL</t>
    <phoneticPr fontId="1"/>
  </si>
  <si>
    <t>mL</t>
    <phoneticPr fontId="1"/>
  </si>
  <si>
    <t>容器材質</t>
    <rPh sb="0" eb="2">
      <t>ヨウキ</t>
    </rPh>
    <rPh sb="2" eb="4">
      <t>ザイシツ</t>
    </rPh>
    <phoneticPr fontId="1"/>
  </si>
  <si>
    <t>振とう幅</t>
    <rPh sb="0" eb="1">
      <t>シン</t>
    </rPh>
    <rPh sb="3" eb="4">
      <t>ハバ</t>
    </rPh>
    <phoneticPr fontId="1"/>
  </si>
  <si>
    <t>振とう回数</t>
    <rPh sb="0" eb="1">
      <t>シン</t>
    </rPh>
    <rPh sb="3" eb="5">
      <t>カイスウ</t>
    </rPh>
    <phoneticPr fontId="1"/>
  </si>
  <si>
    <t>容器の置き方</t>
    <rPh sb="0" eb="2">
      <t>ヨウキ</t>
    </rPh>
    <rPh sb="3" eb="4">
      <t>オ</t>
    </rPh>
    <rPh sb="5" eb="6">
      <t>カタ</t>
    </rPh>
    <phoneticPr fontId="1"/>
  </si>
  <si>
    <t>容器の振とう方向</t>
    <rPh sb="0" eb="2">
      <t>ヨウキ</t>
    </rPh>
    <rPh sb="3" eb="4">
      <t>シン</t>
    </rPh>
    <rPh sb="6" eb="8">
      <t>ホウコウ</t>
    </rPh>
    <phoneticPr fontId="1"/>
  </si>
  <si>
    <t>cm</t>
    <phoneticPr fontId="1"/>
  </si>
  <si>
    <t>回/分</t>
    <rPh sb="0" eb="1">
      <t>カイ</t>
    </rPh>
    <rPh sb="2" eb="3">
      <t>フン</t>
    </rPh>
    <phoneticPr fontId="1"/>
  </si>
  <si>
    <t>・振とう条件</t>
    <rPh sb="1" eb="2">
      <t>シン</t>
    </rPh>
    <rPh sb="4" eb="6">
      <t>ジョウケン</t>
    </rPh>
    <phoneticPr fontId="1"/>
  </si>
  <si>
    <t>・遠心分離</t>
    <rPh sb="1" eb="3">
      <t>エンシン</t>
    </rPh>
    <rPh sb="3" eb="5">
      <t>ブンリ</t>
    </rPh>
    <phoneticPr fontId="1"/>
  </si>
  <si>
    <t>・ろ過</t>
    <rPh sb="2" eb="3">
      <t>カ</t>
    </rPh>
    <phoneticPr fontId="1"/>
  </si>
  <si>
    <t>回転数</t>
    <rPh sb="0" eb="3">
      <t>カイテンスウ</t>
    </rPh>
    <phoneticPr fontId="1"/>
  </si>
  <si>
    <t>回転半径</t>
    <rPh sb="0" eb="2">
      <t>カイテン</t>
    </rPh>
    <rPh sb="2" eb="4">
      <t>ハンケイ</t>
    </rPh>
    <phoneticPr fontId="1"/>
  </si>
  <si>
    <t>容器体積</t>
    <rPh sb="0" eb="2">
      <t>ヨウキ</t>
    </rPh>
    <rPh sb="2" eb="4">
      <t>タイセキ</t>
    </rPh>
    <phoneticPr fontId="1"/>
  </si>
  <si>
    <t>rpm</t>
    <phoneticPr fontId="1"/>
  </si>
  <si>
    <t>G</t>
    <phoneticPr fontId="1"/>
  </si>
  <si>
    <t>ろ紙の材質</t>
    <rPh sb="1" eb="2">
      <t>シ</t>
    </rPh>
    <rPh sb="3" eb="5">
      <t>ザイシツ</t>
    </rPh>
    <phoneticPr fontId="1"/>
  </si>
  <si>
    <t>重力加速度</t>
    <rPh sb="0" eb="2">
      <t>ジュウリョク</t>
    </rPh>
    <rPh sb="2" eb="5">
      <t>カソクド</t>
    </rPh>
    <phoneticPr fontId="1"/>
  </si>
  <si>
    <t>ろ紙のメーカー</t>
    <rPh sb="1" eb="2">
      <t>シ</t>
    </rPh>
    <phoneticPr fontId="1"/>
  </si>
  <si>
    <t>ろ紙の品名（型番）</t>
    <rPh sb="1" eb="2">
      <t>シ</t>
    </rPh>
    <rPh sb="3" eb="5">
      <t>ヒンメイ</t>
    </rPh>
    <rPh sb="6" eb="8">
      <t>カタバン</t>
    </rPh>
    <phoneticPr fontId="1"/>
  </si>
  <si>
    <t>孔径</t>
    <rPh sb="0" eb="2">
      <t>コウケイ</t>
    </rPh>
    <phoneticPr fontId="1"/>
  </si>
  <si>
    <t>ろ紙直径</t>
    <rPh sb="1" eb="2">
      <t>シ</t>
    </rPh>
    <rPh sb="2" eb="4">
      <t>チョッケイ</t>
    </rPh>
    <phoneticPr fontId="1"/>
  </si>
  <si>
    <t>使用したろ紙の枚数</t>
    <rPh sb="0" eb="2">
      <t>シヨウ</t>
    </rPh>
    <rPh sb="5" eb="6">
      <t>シ</t>
    </rPh>
    <rPh sb="7" eb="9">
      <t>マイスウ</t>
    </rPh>
    <phoneticPr fontId="1"/>
  </si>
  <si>
    <t>ろ過に要した時間</t>
    <rPh sb="1" eb="2">
      <t>カ</t>
    </rPh>
    <rPh sb="3" eb="4">
      <t>ヨウ</t>
    </rPh>
    <rPh sb="6" eb="8">
      <t>ジカン</t>
    </rPh>
    <phoneticPr fontId="1"/>
  </si>
  <si>
    <t>作成したろ液量</t>
    <rPh sb="0" eb="2">
      <t>サクセイ</t>
    </rPh>
    <rPh sb="5" eb="6">
      <t>エキ</t>
    </rPh>
    <rPh sb="6" eb="7">
      <t>リョウ</t>
    </rPh>
    <phoneticPr fontId="1"/>
  </si>
  <si>
    <t>枚</t>
    <rPh sb="0" eb="1">
      <t>マイ</t>
    </rPh>
    <phoneticPr fontId="1"/>
  </si>
  <si>
    <t>分</t>
    <rPh sb="0" eb="1">
      <t>フン</t>
    </rPh>
    <phoneticPr fontId="1"/>
  </si>
  <si>
    <t>mL</t>
    <phoneticPr fontId="1"/>
  </si>
  <si>
    <t>回答の転記⇒</t>
    <rPh sb="0" eb="2">
      <t>カイトウ</t>
    </rPh>
    <rPh sb="3" eb="5">
      <t>テンキ</t>
    </rPh>
    <phoneticPr fontId="1"/>
  </si>
  <si>
    <t>D5</t>
    <phoneticPr fontId="1"/>
  </si>
  <si>
    <t>D6</t>
    <phoneticPr fontId="1"/>
  </si>
  <si>
    <t>D7</t>
  </si>
  <si>
    <t>D8</t>
  </si>
  <si>
    <t>D9</t>
  </si>
  <si>
    <t>D10</t>
  </si>
  <si>
    <t>Q1</t>
    <phoneticPr fontId="1"/>
  </si>
  <si>
    <t>Q2</t>
    <phoneticPr fontId="1"/>
  </si>
  <si>
    <t>Q3</t>
    <phoneticPr fontId="1"/>
  </si>
  <si>
    <t>Q4</t>
    <phoneticPr fontId="1"/>
  </si>
  <si>
    <t>Q5</t>
    <phoneticPr fontId="1"/>
  </si>
  <si>
    <t>Q6</t>
  </si>
  <si>
    <t>Q6</t>
    <phoneticPr fontId="1"/>
  </si>
  <si>
    <t>Q7</t>
  </si>
  <si>
    <t>Q7</t>
    <phoneticPr fontId="1"/>
  </si>
  <si>
    <t>Q8</t>
  </si>
  <si>
    <t>Q9</t>
  </si>
  <si>
    <t>Q1</t>
    <phoneticPr fontId="1"/>
  </si>
  <si>
    <t>Q4</t>
    <phoneticPr fontId="1"/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</si>
  <si>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</si>
  <si>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</si>
  <si>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</si>
  <si>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</si>
  <si>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</si>
  <si>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</si>
  <si>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</si>
  <si>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</si>
  <si>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</si>
  <si>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</si>
  <si>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</si>
  <si>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</si>
  <si>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</si>
  <si>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</si>
  <si>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</si>
  <si>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</si>
  <si>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</si>
  <si>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</si>
  <si>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</si>
  <si>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</si>
  <si>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</si>
  <si>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設問番号</t>
    <rPh sb="0" eb="2">
      <t>セツモン</t>
    </rPh>
    <rPh sb="2" eb="4">
      <t>バンゴウ</t>
    </rPh>
    <phoneticPr fontId="1"/>
  </si>
  <si>
    <t>回答セル</t>
    <rPh sb="0" eb="2">
      <t>カイトウ</t>
    </rPh>
    <phoneticPr fontId="1"/>
  </si>
  <si>
    <t>検液（溶出液）の作成　※3回の併行試験のうち、1回目の条件を記入する。</t>
    <rPh sb="0" eb="2">
      <t>ケンエキ</t>
    </rPh>
    <rPh sb="3" eb="5">
      <t>ヨウシュツ</t>
    </rPh>
    <rPh sb="5" eb="6">
      <t>エキ</t>
    </rPh>
    <rPh sb="8" eb="10">
      <t>サクセイ</t>
    </rPh>
    <phoneticPr fontId="1"/>
  </si>
  <si>
    <t>D13</t>
  </si>
  <si>
    <t>D14</t>
    <phoneticPr fontId="1"/>
  </si>
  <si>
    <t>D17</t>
    <phoneticPr fontId="1"/>
  </si>
  <si>
    <t>D24</t>
  </si>
  <si>
    <t>D25</t>
  </si>
  <si>
    <t>D26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</si>
  <si>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</si>
  <si>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</si>
  <si>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</si>
  <si>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</si>
  <si>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</si>
  <si>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</si>
  <si>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</si>
  <si>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</si>
  <si>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</si>
  <si>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D43</t>
    <phoneticPr fontId="1"/>
  </si>
  <si>
    <t>g</t>
    <phoneticPr fontId="1"/>
  </si>
  <si>
    <t>その他</t>
    <rPh sb="2" eb="3">
      <t>タ</t>
    </rPh>
    <phoneticPr fontId="1"/>
  </si>
  <si>
    <t>冷暗所保存</t>
    <rPh sb="0" eb="3">
      <t>レイアンショ</t>
    </rPh>
    <rPh sb="3" eb="5">
      <t>ホゾン</t>
    </rPh>
    <phoneticPr fontId="1"/>
  </si>
  <si>
    <t>保存しない（直ちに分析）</t>
    <rPh sb="0" eb="2">
      <t>ホゾン</t>
    </rPh>
    <rPh sb="6" eb="7">
      <t>タダ</t>
    </rPh>
    <rPh sb="9" eb="11">
      <t>ブンセキ</t>
    </rPh>
    <phoneticPr fontId="1"/>
  </si>
  <si>
    <t>リストから選択</t>
    <rPh sb="5" eb="7">
      <t>センタク</t>
    </rPh>
    <phoneticPr fontId="1"/>
  </si>
  <si>
    <t>ポリエチレン瓶</t>
    <rPh sb="6" eb="7">
      <t>ビン</t>
    </rPh>
    <phoneticPr fontId="1"/>
  </si>
  <si>
    <t>ガラス瓶</t>
    <rPh sb="3" eb="4">
      <t>ビン</t>
    </rPh>
    <phoneticPr fontId="1"/>
  </si>
  <si>
    <t>蒸留水</t>
    <rPh sb="0" eb="3">
      <t>ジョウリュウスイ</t>
    </rPh>
    <phoneticPr fontId="1"/>
  </si>
  <si>
    <t>イオン交換水</t>
    <rPh sb="3" eb="5">
      <t>コウカン</t>
    </rPh>
    <rPh sb="5" eb="6">
      <t>スイ</t>
    </rPh>
    <phoneticPr fontId="1"/>
  </si>
  <si>
    <t>超純水</t>
    <rPh sb="0" eb="1">
      <t>チョウ</t>
    </rPh>
    <rPh sb="1" eb="3">
      <t>ジュンスイ</t>
    </rPh>
    <phoneticPr fontId="1"/>
  </si>
  <si>
    <t>・検液のpH</t>
    <rPh sb="1" eb="3">
      <t>ケンエキ</t>
    </rPh>
    <phoneticPr fontId="1"/>
  </si>
  <si>
    <t>・検液のEC</t>
    <rPh sb="1" eb="3">
      <t>ケンエキ</t>
    </rPh>
    <phoneticPr fontId="1"/>
  </si>
  <si>
    <t>Q40</t>
  </si>
  <si>
    <t>Q41</t>
  </si>
  <si>
    <t>Q42</t>
  </si>
  <si>
    <t>Q43</t>
  </si>
  <si>
    <t>Q44</t>
  </si>
  <si>
    <t>Q45</t>
  </si>
  <si>
    <t>mS/m</t>
    <phoneticPr fontId="1"/>
  </si>
  <si>
    <t>mg/L</t>
    <phoneticPr fontId="1"/>
  </si>
  <si>
    <t>標準液</t>
    <rPh sb="0" eb="2">
      <t>ヒョウジュン</t>
    </rPh>
    <rPh sb="2" eb="3">
      <t>エキ</t>
    </rPh>
    <phoneticPr fontId="1"/>
  </si>
  <si>
    <t>溶出液</t>
    <rPh sb="0" eb="2">
      <t>ヨウシュツ</t>
    </rPh>
    <rPh sb="2" eb="3">
      <t>エキ</t>
    </rPh>
    <phoneticPr fontId="1"/>
  </si>
  <si>
    <t>ばいじん試料1回目</t>
    <rPh sb="4" eb="6">
      <t>シリョウ</t>
    </rPh>
    <rPh sb="7" eb="9">
      <t>カイメ</t>
    </rPh>
    <phoneticPr fontId="1"/>
  </si>
  <si>
    <t>ばいじん試料2回目</t>
    <rPh sb="4" eb="6">
      <t>シリョウ</t>
    </rPh>
    <rPh sb="7" eb="9">
      <t>カイメ</t>
    </rPh>
    <phoneticPr fontId="1"/>
  </si>
  <si>
    <t>ばいじん試料3回目</t>
    <rPh sb="4" eb="6">
      <t>シリョウ</t>
    </rPh>
    <rPh sb="7" eb="9">
      <t>カイメ</t>
    </rPh>
    <phoneticPr fontId="1"/>
  </si>
  <si>
    <t>分析方法</t>
    <rPh sb="0" eb="2">
      <t>ブンセキ</t>
    </rPh>
    <rPh sb="2" eb="4">
      <t>ホウホウ</t>
    </rPh>
    <phoneticPr fontId="1"/>
  </si>
  <si>
    <t>・準備操作</t>
    <rPh sb="1" eb="3">
      <t>ジュンビ</t>
    </rPh>
    <rPh sb="3" eb="5">
      <t>ソウサ</t>
    </rPh>
    <phoneticPr fontId="1"/>
  </si>
  <si>
    <t>酸化性又は還元性物質の処理</t>
    <rPh sb="0" eb="3">
      <t>サンカセイ</t>
    </rPh>
    <rPh sb="3" eb="4">
      <t>マタ</t>
    </rPh>
    <rPh sb="5" eb="8">
      <t>カンゲンセイ</t>
    </rPh>
    <rPh sb="8" eb="10">
      <t>ブッシツ</t>
    </rPh>
    <rPh sb="11" eb="13">
      <t>ショリ</t>
    </rPh>
    <phoneticPr fontId="1"/>
  </si>
  <si>
    <t>・検量線</t>
    <rPh sb="1" eb="4">
      <t>ケンリョウセン</t>
    </rPh>
    <phoneticPr fontId="1"/>
  </si>
  <si>
    <t>1点目濃度</t>
    <rPh sb="1" eb="2">
      <t>テン</t>
    </rPh>
    <rPh sb="2" eb="3">
      <t>メ</t>
    </rPh>
    <rPh sb="3" eb="5">
      <t>ノウド</t>
    </rPh>
    <phoneticPr fontId="1"/>
  </si>
  <si>
    <t>2点目濃度</t>
    <rPh sb="1" eb="2">
      <t>テン</t>
    </rPh>
    <rPh sb="2" eb="3">
      <t>メ</t>
    </rPh>
    <rPh sb="3" eb="5">
      <t>ノウド</t>
    </rPh>
    <phoneticPr fontId="1"/>
  </si>
  <si>
    <t>3点目濃度</t>
    <rPh sb="1" eb="2">
      <t>テン</t>
    </rPh>
    <rPh sb="2" eb="3">
      <t>メ</t>
    </rPh>
    <rPh sb="3" eb="5">
      <t>ノウド</t>
    </rPh>
    <phoneticPr fontId="1"/>
  </si>
  <si>
    <t>4点目濃度</t>
    <rPh sb="1" eb="2">
      <t>テン</t>
    </rPh>
    <rPh sb="2" eb="3">
      <t>メ</t>
    </rPh>
    <rPh sb="3" eb="5">
      <t>ノウド</t>
    </rPh>
    <phoneticPr fontId="1"/>
  </si>
  <si>
    <t>5点目濃度</t>
    <rPh sb="1" eb="2">
      <t>テン</t>
    </rPh>
    <rPh sb="2" eb="3">
      <t>メ</t>
    </rPh>
    <rPh sb="3" eb="5">
      <t>ノウド</t>
    </rPh>
    <phoneticPr fontId="1"/>
  </si>
  <si>
    <t>6点目濃度</t>
    <rPh sb="1" eb="2">
      <t>テン</t>
    </rPh>
    <rPh sb="2" eb="3">
      <t>メ</t>
    </rPh>
    <rPh sb="3" eb="5">
      <t>ノウド</t>
    </rPh>
    <phoneticPr fontId="1"/>
  </si>
  <si>
    <t>mg/L</t>
    <phoneticPr fontId="1"/>
  </si>
  <si>
    <t>mg/L</t>
    <phoneticPr fontId="1"/>
  </si>
  <si>
    <t>定量方法</t>
    <rPh sb="0" eb="2">
      <t>テイリョウ</t>
    </rPh>
    <rPh sb="2" eb="4">
      <t>ホウホウ</t>
    </rPh>
    <phoneticPr fontId="1"/>
  </si>
  <si>
    <t>検量線式</t>
    <rPh sb="0" eb="3">
      <t>ケンリョウセン</t>
    </rPh>
    <rPh sb="3" eb="4">
      <t>シキ</t>
    </rPh>
    <phoneticPr fontId="1"/>
  </si>
  <si>
    <t>絶対検量線法</t>
    <rPh sb="0" eb="2">
      <t>ゼッタイ</t>
    </rPh>
    <rPh sb="2" eb="5">
      <t>ケンリョウセン</t>
    </rPh>
    <rPh sb="5" eb="6">
      <t>ホウ</t>
    </rPh>
    <phoneticPr fontId="1"/>
  </si>
  <si>
    <t>標準添加法</t>
    <rPh sb="0" eb="2">
      <t>ヒョウジュン</t>
    </rPh>
    <rPh sb="2" eb="4">
      <t>テンカ</t>
    </rPh>
    <rPh sb="4" eb="5">
      <t>ホウ</t>
    </rPh>
    <phoneticPr fontId="1"/>
  </si>
  <si>
    <t>行った</t>
    <rPh sb="0" eb="1">
      <t>オコナ</t>
    </rPh>
    <phoneticPr fontId="1"/>
  </si>
  <si>
    <t>行っていない</t>
    <rPh sb="0" eb="1">
      <t>オコナ</t>
    </rPh>
    <phoneticPr fontId="1"/>
  </si>
  <si>
    <t>その他　※対処方法を記入</t>
    <rPh sb="2" eb="3">
      <t>タ</t>
    </rPh>
    <rPh sb="5" eb="7">
      <t>タイショ</t>
    </rPh>
    <rPh sb="7" eb="9">
      <t>ホウホウ</t>
    </rPh>
    <rPh sb="10" eb="12">
      <t>キニュウ</t>
    </rPh>
    <phoneticPr fontId="1"/>
  </si>
  <si>
    <t>吸収セルの光路長</t>
    <rPh sb="0" eb="2">
      <t>キュウシュウ</t>
    </rPh>
    <rPh sb="5" eb="8">
      <t>コウロチョウ</t>
    </rPh>
    <phoneticPr fontId="1"/>
  </si>
  <si>
    <t>倍</t>
    <rPh sb="0" eb="1">
      <t>バイ</t>
    </rPh>
    <phoneticPr fontId="1"/>
  </si>
  <si>
    <t>ばいじん試料1回目</t>
    <rPh sb="4" eb="6">
      <t>シリョウ</t>
    </rPh>
    <rPh sb="7" eb="9">
      <t>カイメ</t>
    </rPh>
    <phoneticPr fontId="1"/>
  </si>
  <si>
    <t>ばいじん試料2回目</t>
    <rPh sb="4" eb="6">
      <t>シリョウ</t>
    </rPh>
    <rPh sb="7" eb="9">
      <t>カイメ</t>
    </rPh>
    <phoneticPr fontId="1"/>
  </si>
  <si>
    <t>ばいじん試料3回目</t>
    <rPh sb="4" eb="6">
      <t>シリョウ</t>
    </rPh>
    <rPh sb="7" eb="9">
      <t>カイメ</t>
    </rPh>
    <phoneticPr fontId="1"/>
  </si>
  <si>
    <t>・分析機器</t>
    <rPh sb="1" eb="3">
      <t>ブンセキ</t>
    </rPh>
    <rPh sb="3" eb="5">
      <t>キキ</t>
    </rPh>
    <phoneticPr fontId="1"/>
  </si>
  <si>
    <t>検液の希釈倍率　※希釈しない場合は1と入力</t>
    <rPh sb="0" eb="2">
      <t>ケンエキ</t>
    </rPh>
    <rPh sb="3" eb="5">
      <t>キシャク</t>
    </rPh>
    <rPh sb="5" eb="7">
      <t>バイリツ</t>
    </rPh>
    <rPh sb="9" eb="11">
      <t>キシャク</t>
    </rPh>
    <rPh sb="14" eb="16">
      <t>バアイ</t>
    </rPh>
    <rPh sb="19" eb="21">
      <t>ニュウリョク</t>
    </rPh>
    <phoneticPr fontId="1"/>
  </si>
  <si>
    <t>mL</t>
    <phoneticPr fontId="1"/>
  </si>
  <si>
    <t>測定波長</t>
    <rPh sb="0" eb="2">
      <t>ソクテイ</t>
    </rPh>
    <rPh sb="2" eb="4">
      <t>ハチョウ</t>
    </rPh>
    <phoneticPr fontId="1"/>
  </si>
  <si>
    <t>mm</t>
    <phoneticPr fontId="1"/>
  </si>
  <si>
    <t>nm</t>
    <phoneticPr fontId="1"/>
  </si>
  <si>
    <t>リストから選択</t>
    <rPh sb="5" eb="7">
      <t>センタク</t>
    </rPh>
    <phoneticPr fontId="1"/>
  </si>
  <si>
    <t>縦置き</t>
    <rPh sb="0" eb="2">
      <t>タテオ</t>
    </rPh>
    <phoneticPr fontId="1"/>
  </si>
  <si>
    <t>横置き</t>
    <rPh sb="0" eb="2">
      <t>ヨコオ</t>
    </rPh>
    <phoneticPr fontId="1"/>
  </si>
  <si>
    <t>その他</t>
    <rPh sb="2" eb="3">
      <t>タ</t>
    </rPh>
    <phoneticPr fontId="1"/>
  </si>
  <si>
    <t>水平</t>
    <rPh sb="0" eb="2">
      <t>スイヘイ</t>
    </rPh>
    <phoneticPr fontId="1"/>
  </si>
  <si>
    <t>⇒その他記入欄</t>
    <rPh sb="3" eb="4">
      <t>タ</t>
    </rPh>
    <rPh sb="4" eb="6">
      <t>キニュウ</t>
    </rPh>
    <rPh sb="6" eb="7">
      <t>ラン</t>
    </rPh>
    <phoneticPr fontId="1"/>
  </si>
  <si>
    <t>　⇒その他記入欄</t>
    <rPh sb="4" eb="5">
      <t>タ</t>
    </rPh>
    <rPh sb="5" eb="7">
      <t>キニュウ</t>
    </rPh>
    <rPh sb="7" eb="8">
      <t>ラン</t>
    </rPh>
    <phoneticPr fontId="1"/>
  </si>
  <si>
    <t>セルロース</t>
    <phoneticPr fontId="1"/>
  </si>
  <si>
    <t>PTFE</t>
    <phoneticPr fontId="1"/>
  </si>
  <si>
    <t>吸引ろ過</t>
    <rPh sb="0" eb="2">
      <t>キュウイン</t>
    </rPh>
    <rPh sb="3" eb="4">
      <t>カ</t>
    </rPh>
    <phoneticPr fontId="1"/>
  </si>
  <si>
    <t>加圧ろ過</t>
    <rPh sb="0" eb="2">
      <t>カアツ</t>
    </rPh>
    <rPh sb="3" eb="4">
      <t>カ</t>
    </rPh>
    <phoneticPr fontId="1"/>
  </si>
  <si>
    <t>自然ろ過</t>
    <rPh sb="0" eb="2">
      <t>シゼン</t>
    </rPh>
    <rPh sb="3" eb="4">
      <t>カ</t>
    </rPh>
    <phoneticPr fontId="1"/>
  </si>
  <si>
    <t>D9</t>
    <phoneticPr fontId="1"/>
  </si>
  <si>
    <t>D10</t>
    <phoneticPr fontId="1"/>
  </si>
  <si>
    <t>D11</t>
  </si>
  <si>
    <t>D12</t>
  </si>
  <si>
    <t>・備考</t>
    <rPh sb="1" eb="3">
      <t>ビコウ</t>
    </rPh>
    <phoneticPr fontId="1"/>
  </si>
  <si>
    <t>検液の分取量（1～40mL）</t>
    <rPh sb="0" eb="2">
      <t>ケンエキ</t>
    </rPh>
    <rPh sb="3" eb="5">
      <t>ブンシュ</t>
    </rPh>
    <rPh sb="5" eb="6">
      <t>リョウ</t>
    </rPh>
    <phoneticPr fontId="1"/>
  </si>
  <si>
    <t>定容量（通常は50mL）</t>
    <rPh sb="0" eb="2">
      <t>テイヨウ</t>
    </rPh>
    <rPh sb="2" eb="3">
      <t>リョウ</t>
    </rPh>
    <rPh sb="4" eb="6">
      <t>ツウジョウ</t>
    </rPh>
    <phoneticPr fontId="1"/>
  </si>
  <si>
    <t>その他、特記事項があれば記入してください。</t>
    <rPh sb="2" eb="3">
      <t>ホカ</t>
    </rPh>
    <rPh sb="4" eb="6">
      <t>トッキ</t>
    </rPh>
    <rPh sb="6" eb="8">
      <t>ジコウ</t>
    </rPh>
    <rPh sb="12" eb="14">
      <t>キニュウ</t>
    </rPh>
    <phoneticPr fontId="1"/>
  </si>
  <si>
    <t>※回答セルの表示が切れても集計に問題ありませんので、そのまま入力してください。</t>
    <rPh sb="1" eb="3">
      <t>カイトウ</t>
    </rPh>
    <rPh sb="13" eb="15">
      <t>シュウケイ</t>
    </rPh>
    <rPh sb="16" eb="18">
      <t>モンダイ</t>
    </rPh>
    <rPh sb="30" eb="32">
      <t>ニュウリョク</t>
    </rPh>
    <phoneticPr fontId="1"/>
  </si>
  <si>
    <t>・前処理</t>
    <rPh sb="1" eb="4">
      <t>マエショリ</t>
    </rPh>
    <phoneticPr fontId="1"/>
  </si>
  <si>
    <t>mL</t>
    <phoneticPr fontId="1"/>
  </si>
  <si>
    <t>前処理した試料量（溶出液）</t>
    <rPh sb="0" eb="1">
      <t>マエ</t>
    </rPh>
    <rPh sb="1" eb="3">
      <t>ショリ</t>
    </rPh>
    <rPh sb="5" eb="7">
      <t>シリョウ</t>
    </rPh>
    <rPh sb="7" eb="8">
      <t>リョウ</t>
    </rPh>
    <rPh sb="9" eb="11">
      <t>ヨウシュツ</t>
    </rPh>
    <rPh sb="11" eb="12">
      <t>エキ</t>
    </rPh>
    <phoneticPr fontId="1"/>
  </si>
  <si>
    <t>前処理後の定容量</t>
    <rPh sb="0" eb="3">
      <t>マエショリ</t>
    </rPh>
    <rPh sb="3" eb="4">
      <t>ゴ</t>
    </rPh>
    <rPh sb="5" eb="7">
      <t>テイヨウ</t>
    </rPh>
    <rPh sb="7" eb="8">
      <t>リョウ</t>
    </rPh>
    <phoneticPr fontId="1"/>
  </si>
  <si>
    <t>処理の内容</t>
    <rPh sb="0" eb="2">
      <t>ショリ</t>
    </rPh>
    <rPh sb="3" eb="5">
      <t>ナイヨウ</t>
    </rPh>
    <phoneticPr fontId="1"/>
  </si>
  <si>
    <t>リストから選択</t>
    <rPh sb="5" eb="7">
      <t>センタク</t>
    </rPh>
    <phoneticPr fontId="1"/>
  </si>
  <si>
    <t>塩酸酸性で煮沸</t>
    <rPh sb="0" eb="2">
      <t>エンサン</t>
    </rPh>
    <rPh sb="2" eb="4">
      <t>サンセイ</t>
    </rPh>
    <rPh sb="5" eb="7">
      <t>シャフツ</t>
    </rPh>
    <phoneticPr fontId="1"/>
  </si>
  <si>
    <t>硝酸酸性で煮沸</t>
    <rPh sb="0" eb="2">
      <t>ショウサン</t>
    </rPh>
    <rPh sb="2" eb="4">
      <t>サンセイ</t>
    </rPh>
    <rPh sb="5" eb="7">
      <t>シャフツ</t>
    </rPh>
    <phoneticPr fontId="1"/>
  </si>
  <si>
    <t>塩酸による分解</t>
    <rPh sb="0" eb="2">
      <t>エンサン</t>
    </rPh>
    <rPh sb="5" eb="7">
      <t>ブンカイ</t>
    </rPh>
    <phoneticPr fontId="1"/>
  </si>
  <si>
    <t>硝酸による分解</t>
    <rPh sb="0" eb="2">
      <t>ショウサン</t>
    </rPh>
    <rPh sb="5" eb="7">
      <t>ブンカイ</t>
    </rPh>
    <phoneticPr fontId="1"/>
  </si>
  <si>
    <t>塩酸と硝酸による分解</t>
    <rPh sb="0" eb="2">
      <t>エンサン</t>
    </rPh>
    <rPh sb="3" eb="5">
      <t>ショウサン</t>
    </rPh>
    <rPh sb="8" eb="10">
      <t>ブンカイ</t>
    </rPh>
    <phoneticPr fontId="1"/>
  </si>
  <si>
    <t>硝酸と過塩素酸による分解</t>
    <rPh sb="0" eb="2">
      <t>ショウサン</t>
    </rPh>
    <rPh sb="3" eb="7">
      <t>カエンソサン</t>
    </rPh>
    <rPh sb="10" eb="12">
      <t>ブンカイ</t>
    </rPh>
    <phoneticPr fontId="1"/>
  </si>
  <si>
    <t>硝酸と硫酸による分解</t>
    <rPh sb="0" eb="2">
      <t>ショウサン</t>
    </rPh>
    <rPh sb="3" eb="5">
      <t>リュウサン</t>
    </rPh>
    <rPh sb="8" eb="10">
      <t>ブンカイ</t>
    </rPh>
    <phoneticPr fontId="1"/>
  </si>
  <si>
    <t>その他</t>
    <rPh sb="2" eb="3">
      <t>タ</t>
    </rPh>
    <phoneticPr fontId="1"/>
  </si>
  <si>
    <t>・準備操作</t>
    <rPh sb="1" eb="3">
      <t>ジュンビ</t>
    </rPh>
    <rPh sb="3" eb="5">
      <t>ソウサ</t>
    </rPh>
    <phoneticPr fontId="1"/>
  </si>
  <si>
    <t>溶媒抽出</t>
    <rPh sb="0" eb="2">
      <t>ヨウバイ</t>
    </rPh>
    <rPh sb="2" eb="4">
      <t>チュウシュツ</t>
    </rPh>
    <phoneticPr fontId="1"/>
  </si>
  <si>
    <t>キレート処理</t>
    <rPh sb="4" eb="6">
      <t>ショリ</t>
    </rPh>
    <phoneticPr fontId="1"/>
  </si>
  <si>
    <t>処理の内容</t>
    <rPh sb="0" eb="2">
      <t>ショリ</t>
    </rPh>
    <rPh sb="3" eb="5">
      <t>ナイヨウ</t>
    </rPh>
    <phoneticPr fontId="1"/>
  </si>
  <si>
    <t>溶媒抽出の場合、溶媒の種類</t>
    <rPh sb="0" eb="2">
      <t>ヨウバイ</t>
    </rPh>
    <rPh sb="2" eb="4">
      <t>チュウシュツ</t>
    </rPh>
    <rPh sb="5" eb="7">
      <t>バアイ</t>
    </rPh>
    <rPh sb="8" eb="10">
      <t>ヨウバイ</t>
    </rPh>
    <rPh sb="11" eb="13">
      <t>シュルイ</t>
    </rPh>
    <phoneticPr fontId="1"/>
  </si>
  <si>
    <t>キレート処理の場合、キレートの種類</t>
    <rPh sb="4" eb="6">
      <t>ショリ</t>
    </rPh>
    <rPh sb="7" eb="9">
      <t>バアイ</t>
    </rPh>
    <rPh sb="15" eb="17">
      <t>シュルイ</t>
    </rPh>
    <phoneticPr fontId="1"/>
  </si>
  <si>
    <t>抽出回数</t>
    <rPh sb="0" eb="2">
      <t>チュウシュツ</t>
    </rPh>
    <rPh sb="2" eb="4">
      <t>カイスウ</t>
    </rPh>
    <phoneticPr fontId="1"/>
  </si>
  <si>
    <t>溶媒の使用量</t>
    <rPh sb="0" eb="2">
      <t>ヨウバイ</t>
    </rPh>
    <rPh sb="3" eb="6">
      <t>シヨウリョウ</t>
    </rPh>
    <phoneticPr fontId="1"/>
  </si>
  <si>
    <t>mL/回</t>
    <rPh sb="3" eb="4">
      <t>カイ</t>
    </rPh>
    <phoneticPr fontId="1"/>
  </si>
  <si>
    <t>最終の定容量</t>
    <rPh sb="0" eb="2">
      <t>サイシュウ</t>
    </rPh>
    <rPh sb="3" eb="5">
      <t>テイヨウ</t>
    </rPh>
    <rPh sb="5" eb="6">
      <t>リョウ</t>
    </rPh>
    <phoneticPr fontId="1"/>
  </si>
  <si>
    <t>mL</t>
    <phoneticPr fontId="1"/>
  </si>
  <si>
    <t>準備操作に供した試料量（溶出液）</t>
    <rPh sb="0" eb="2">
      <t>ジュンビ</t>
    </rPh>
    <rPh sb="2" eb="4">
      <t>ソウサ</t>
    </rPh>
    <rPh sb="5" eb="6">
      <t>キョウ</t>
    </rPh>
    <rPh sb="8" eb="10">
      <t>シリョウ</t>
    </rPh>
    <rPh sb="10" eb="11">
      <t>リョウ</t>
    </rPh>
    <rPh sb="12" eb="14">
      <t>ヨウシュツ</t>
    </rPh>
    <rPh sb="14" eb="15">
      <t>エキ</t>
    </rPh>
    <phoneticPr fontId="1"/>
  </si>
  <si>
    <t>リストから選択</t>
    <rPh sb="5" eb="7">
      <t>センタク</t>
    </rPh>
    <phoneticPr fontId="1"/>
  </si>
  <si>
    <t>何もしない</t>
    <rPh sb="0" eb="1">
      <t>ナニ</t>
    </rPh>
    <phoneticPr fontId="1"/>
  </si>
  <si>
    <t>その他</t>
    <rPh sb="2" eb="3">
      <t>タ</t>
    </rPh>
    <phoneticPr fontId="1"/>
  </si>
  <si>
    <t>回</t>
    <rPh sb="0" eb="1">
      <t>カイ</t>
    </rPh>
    <phoneticPr fontId="1"/>
  </si>
  <si>
    <t>酢酸ブチル</t>
    <rPh sb="0" eb="2">
      <t>サクサン</t>
    </rPh>
    <phoneticPr fontId="1"/>
  </si>
  <si>
    <t>MIBK</t>
    <phoneticPr fontId="1"/>
  </si>
  <si>
    <t>キシレン</t>
    <phoneticPr fontId="1"/>
  </si>
  <si>
    <t>⇒その他　※対処方法を記入</t>
    <rPh sb="3" eb="4">
      <t>タ</t>
    </rPh>
    <rPh sb="6" eb="8">
      <t>タイショ</t>
    </rPh>
    <rPh sb="8" eb="10">
      <t>ホウホウ</t>
    </rPh>
    <rPh sb="11" eb="13">
      <t>キニュウ</t>
    </rPh>
    <phoneticPr fontId="1"/>
  </si>
  <si>
    <t>⇒その他記入欄</t>
    <rPh sb="3" eb="4">
      <t>タ</t>
    </rPh>
    <rPh sb="4" eb="6">
      <t>キニュウ</t>
    </rPh>
    <rPh sb="6" eb="7">
      <t>ラン</t>
    </rPh>
    <phoneticPr fontId="1"/>
  </si>
  <si>
    <t>DDTC</t>
    <phoneticPr fontId="1"/>
  </si>
  <si>
    <t>APDC</t>
    <phoneticPr fontId="1"/>
  </si>
  <si>
    <t>トリオクチルアミン</t>
    <phoneticPr fontId="1"/>
  </si>
  <si>
    <t>・分析機器</t>
    <rPh sb="1" eb="3">
      <t>ブンセキ</t>
    </rPh>
    <rPh sb="3" eb="5">
      <t>キキ</t>
    </rPh>
    <phoneticPr fontId="1"/>
  </si>
  <si>
    <t>測定波長</t>
    <rPh sb="0" eb="2">
      <t>ソクテイ</t>
    </rPh>
    <rPh sb="2" eb="4">
      <t>ハチョウ</t>
    </rPh>
    <phoneticPr fontId="1"/>
  </si>
  <si>
    <t>バックグラウンド補正</t>
    <rPh sb="8" eb="10">
      <t>ホセイ</t>
    </rPh>
    <phoneticPr fontId="1"/>
  </si>
  <si>
    <t>行わない</t>
    <rPh sb="0" eb="1">
      <t>オコナ</t>
    </rPh>
    <phoneticPr fontId="1"/>
  </si>
  <si>
    <t>重水素ランプ</t>
    <rPh sb="0" eb="3">
      <t>ジュウスイソ</t>
    </rPh>
    <phoneticPr fontId="1"/>
  </si>
  <si>
    <t>ゼーマン補正</t>
    <rPh sb="4" eb="6">
      <t>ホセイ</t>
    </rPh>
    <phoneticPr fontId="1"/>
  </si>
  <si>
    <t>SR補正（自己反転法）</t>
    <rPh sb="2" eb="4">
      <t>ホセイ</t>
    </rPh>
    <rPh sb="5" eb="7">
      <t>ジコ</t>
    </rPh>
    <rPh sb="7" eb="9">
      <t>ハンテン</t>
    </rPh>
    <rPh sb="9" eb="10">
      <t>ホウ</t>
    </rPh>
    <phoneticPr fontId="1"/>
  </si>
  <si>
    <t>行う</t>
    <rPh sb="0" eb="1">
      <t>オコナ</t>
    </rPh>
    <phoneticPr fontId="1"/>
  </si>
  <si>
    <t>・配布試料</t>
    <rPh sb="1" eb="3">
      <t>ハイフ</t>
    </rPh>
    <rPh sb="3" eb="5">
      <t>シリョウ</t>
    </rPh>
    <phoneticPr fontId="1"/>
  </si>
  <si>
    <t>ブランク</t>
    <phoneticPr fontId="1"/>
  </si>
  <si>
    <t>Q3</t>
    <phoneticPr fontId="1"/>
  </si>
  <si>
    <t>Q5</t>
    <phoneticPr fontId="1"/>
  </si>
  <si>
    <t>Q21</t>
    <phoneticPr fontId="1"/>
  </si>
  <si>
    <t>Q22</t>
    <phoneticPr fontId="1"/>
  </si>
  <si>
    <t>Q46</t>
  </si>
  <si>
    <t>Q47</t>
  </si>
  <si>
    <t>Q48</t>
  </si>
  <si>
    <t>Q50</t>
  </si>
  <si>
    <t>Q51</t>
  </si>
  <si>
    <t>Q52</t>
  </si>
  <si>
    <t>Q53</t>
  </si>
  <si>
    <t>Q54</t>
  </si>
  <si>
    <t>Q58</t>
  </si>
  <si>
    <t>Q59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</si>
  <si>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</si>
  <si>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</si>
  <si>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</si>
  <si>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</si>
  <si>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</si>
  <si>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</si>
  <si>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</si>
  <si>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</si>
  <si>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</si>
  <si>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</si>
  <si>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Q74</t>
  </si>
  <si>
    <t>Q75</t>
  </si>
  <si>
    <t>Q76</t>
  </si>
  <si>
    <t>Q77</t>
  </si>
  <si>
    <t>注入量</t>
    <rPh sb="0" eb="2">
      <t>チュウニュウ</t>
    </rPh>
    <rPh sb="2" eb="3">
      <t>リョウ</t>
    </rPh>
    <phoneticPr fontId="1"/>
  </si>
  <si>
    <t>注入の方法</t>
    <rPh sb="0" eb="2">
      <t>チュウニュウ</t>
    </rPh>
    <rPh sb="3" eb="5">
      <t>ホウホウ</t>
    </rPh>
    <phoneticPr fontId="1"/>
  </si>
  <si>
    <t>原子化の方法</t>
    <rPh sb="0" eb="3">
      <t>ゲンシカ</t>
    </rPh>
    <rPh sb="4" eb="6">
      <t>ホウホウ</t>
    </rPh>
    <phoneticPr fontId="1"/>
  </si>
  <si>
    <t>自動注入装置</t>
    <rPh sb="0" eb="2">
      <t>ジドウ</t>
    </rPh>
    <rPh sb="2" eb="4">
      <t>チュウニュウ</t>
    </rPh>
    <rPh sb="4" eb="6">
      <t>ソウチ</t>
    </rPh>
    <phoneticPr fontId="1"/>
  </si>
  <si>
    <t>手打ち</t>
    <rPh sb="0" eb="2">
      <t>テウ</t>
    </rPh>
    <phoneticPr fontId="1"/>
  </si>
  <si>
    <t>黒鉛炉</t>
    <rPh sb="0" eb="2">
      <t>コクエン</t>
    </rPh>
    <rPh sb="2" eb="3">
      <t>ロ</t>
    </rPh>
    <phoneticPr fontId="1"/>
  </si>
  <si>
    <t>耐熱金属炉</t>
    <rPh sb="0" eb="2">
      <t>タイネツ</t>
    </rPh>
    <rPh sb="2" eb="4">
      <t>キンゾク</t>
    </rPh>
    <rPh sb="4" eb="5">
      <t>ロ</t>
    </rPh>
    <phoneticPr fontId="1"/>
  </si>
  <si>
    <t>モディファイヤーの添加</t>
    <rPh sb="9" eb="11">
      <t>テンカ</t>
    </rPh>
    <phoneticPr fontId="1"/>
  </si>
  <si>
    <t>Q78</t>
  </si>
  <si>
    <t>Q79</t>
  </si>
  <si>
    <t>Q80</t>
  </si>
  <si>
    <t>Q81</t>
  </si>
  <si>
    <t>Q82</t>
  </si>
  <si>
    <t>内標準法</t>
    <rPh sb="0" eb="1">
      <t>ナイ</t>
    </rPh>
    <rPh sb="1" eb="3">
      <t>ヒョウジュン</t>
    </rPh>
    <rPh sb="3" eb="4">
      <t>ホウ</t>
    </rPh>
    <phoneticPr fontId="1"/>
  </si>
  <si>
    <t>Q86</t>
  </si>
  <si>
    <t>Q87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</si>
  <si>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</si>
  <si>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</si>
  <si>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</si>
  <si>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</si>
  <si>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</si>
  <si>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</si>
  <si>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</si>
  <si>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</si>
  <si>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</si>
  <si>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</si>
  <si>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超音波ネブライザーの使用</t>
    <rPh sb="0" eb="3">
      <t>チョウオンパ</t>
    </rPh>
    <rPh sb="10" eb="12">
      <t>シヨウ</t>
    </rPh>
    <phoneticPr fontId="1"/>
  </si>
  <si>
    <t>対象元素の測定波長</t>
    <rPh sb="0" eb="2">
      <t>タイショウ</t>
    </rPh>
    <rPh sb="2" eb="4">
      <t>ゲンソ</t>
    </rPh>
    <rPh sb="5" eb="7">
      <t>ソクテイ</t>
    </rPh>
    <rPh sb="7" eb="9">
      <t>ハチョウ</t>
    </rPh>
    <phoneticPr fontId="1"/>
  </si>
  <si>
    <t>内標準物質</t>
    <rPh sb="0" eb="1">
      <t>ナイ</t>
    </rPh>
    <rPh sb="1" eb="3">
      <t>ヒョウジュン</t>
    </rPh>
    <rPh sb="3" eb="5">
      <t>ブッシツ</t>
    </rPh>
    <phoneticPr fontId="1"/>
  </si>
  <si>
    <t>測定時間</t>
    <rPh sb="0" eb="2">
      <t>ソクテイ</t>
    </rPh>
    <rPh sb="2" eb="4">
      <t>ジカン</t>
    </rPh>
    <phoneticPr fontId="1"/>
  </si>
  <si>
    <t>Q116</t>
    <phoneticPr fontId="1"/>
  </si>
  <si>
    <t>秒</t>
    <rPh sb="0" eb="1">
      <t>ビョウ</t>
    </rPh>
    <phoneticPr fontId="1"/>
  </si>
  <si>
    <t>nm</t>
    <phoneticPr fontId="1"/>
  </si>
  <si>
    <t>Q117</t>
    <phoneticPr fontId="1"/>
  </si>
  <si>
    <t>質量分析計</t>
    <rPh sb="0" eb="2">
      <t>シツリョウ</t>
    </rPh>
    <rPh sb="2" eb="4">
      <t>ブンセキ</t>
    </rPh>
    <rPh sb="4" eb="5">
      <t>ケイ</t>
    </rPh>
    <phoneticPr fontId="1"/>
  </si>
  <si>
    <t>四重極</t>
    <rPh sb="0" eb="3">
      <t>シジュウキョク</t>
    </rPh>
    <phoneticPr fontId="1"/>
  </si>
  <si>
    <t>二重収束</t>
    <rPh sb="0" eb="2">
      <t>ニジュウ</t>
    </rPh>
    <rPh sb="2" eb="4">
      <t>シュウソク</t>
    </rPh>
    <phoneticPr fontId="1"/>
  </si>
  <si>
    <t>コリジョン・リアクションセル</t>
    <phoneticPr fontId="1"/>
  </si>
  <si>
    <t>フレーム</t>
    <phoneticPr fontId="1"/>
  </si>
  <si>
    <t>リストから選択</t>
    <rPh sb="5" eb="7">
      <t>センタク</t>
    </rPh>
    <phoneticPr fontId="1"/>
  </si>
  <si>
    <t>アセチレン－空気通常炎</t>
    <rPh sb="6" eb="8">
      <t>クウキ</t>
    </rPh>
    <rPh sb="8" eb="10">
      <t>ツウジョウ</t>
    </rPh>
    <rPh sb="10" eb="11">
      <t>エン</t>
    </rPh>
    <phoneticPr fontId="1"/>
  </si>
  <si>
    <t>アセチレン－空気還元炎</t>
    <rPh sb="6" eb="8">
      <t>クウキ</t>
    </rPh>
    <rPh sb="8" eb="10">
      <t>カンゲン</t>
    </rPh>
    <rPh sb="10" eb="11">
      <t>エン</t>
    </rPh>
    <phoneticPr fontId="1"/>
  </si>
  <si>
    <t>アセチレン－一酸化ニ窒素</t>
    <rPh sb="6" eb="9">
      <t>イッサンカ</t>
    </rPh>
    <rPh sb="10" eb="12">
      <t>チッソ</t>
    </rPh>
    <phoneticPr fontId="1"/>
  </si>
  <si>
    <t>中和　実施の有無</t>
    <rPh sb="0" eb="2">
      <t>チュウワ</t>
    </rPh>
    <rPh sb="3" eb="5">
      <t>ジッシ</t>
    </rPh>
    <rPh sb="6" eb="8">
      <t>ウム</t>
    </rPh>
    <phoneticPr fontId="1"/>
  </si>
  <si>
    <t>番号</t>
    <rPh sb="0" eb="2">
      <t>バンゴウ</t>
    </rPh>
    <phoneticPr fontId="1"/>
  </si>
  <si>
    <t>項目</t>
    <rPh sb="0" eb="2">
      <t>コウモク</t>
    </rPh>
    <phoneticPr fontId="1"/>
  </si>
  <si>
    <t>環告59号付表3</t>
    <rPh sb="0" eb="1">
      <t>カン</t>
    </rPh>
    <rPh sb="1" eb="2">
      <t>コク</t>
    </rPh>
    <rPh sb="4" eb="5">
      <t>ゴウ</t>
    </rPh>
    <rPh sb="5" eb="7">
      <t>フヒョウ</t>
    </rPh>
    <phoneticPr fontId="1"/>
  </si>
  <si>
    <t>環告64号付表2</t>
    <rPh sb="0" eb="1">
      <t>カン</t>
    </rPh>
    <rPh sb="1" eb="2">
      <t>コク</t>
    </rPh>
    <rPh sb="4" eb="5">
      <t>ゴウ</t>
    </rPh>
    <rPh sb="5" eb="7">
      <t>フヒョウ</t>
    </rPh>
    <phoneticPr fontId="1"/>
  </si>
  <si>
    <t>アルキル水銀化合物</t>
    <rPh sb="4" eb="6">
      <t>スイギン</t>
    </rPh>
    <rPh sb="6" eb="9">
      <t>カゴウブツ</t>
    </rPh>
    <phoneticPr fontId="1"/>
  </si>
  <si>
    <t>水銀又はその化合物</t>
    <rPh sb="0" eb="2">
      <t>スイギン</t>
    </rPh>
    <rPh sb="2" eb="3">
      <t>マタ</t>
    </rPh>
    <rPh sb="6" eb="9">
      <t>カゴウブツ</t>
    </rPh>
    <phoneticPr fontId="1"/>
  </si>
  <si>
    <t>環告59号付表2</t>
    <rPh sb="0" eb="1">
      <t>カン</t>
    </rPh>
    <rPh sb="1" eb="2">
      <t>コク</t>
    </rPh>
    <rPh sb="4" eb="5">
      <t>ゴウ</t>
    </rPh>
    <rPh sb="5" eb="7">
      <t>フヒョウ</t>
    </rPh>
    <phoneticPr fontId="1"/>
  </si>
  <si>
    <t>カドミウム又はその化合物</t>
    <rPh sb="5" eb="6">
      <t>マタ</t>
    </rPh>
    <rPh sb="9" eb="12">
      <t>カゴウブツ</t>
    </rPh>
    <phoneticPr fontId="1"/>
  </si>
  <si>
    <t>1,4-ジオキサン</t>
    <phoneticPr fontId="1"/>
  </si>
  <si>
    <t>フェノール類</t>
    <rPh sb="5" eb="6">
      <t>ルイ</t>
    </rPh>
    <phoneticPr fontId="1"/>
  </si>
  <si>
    <t>バナジウム又はその化合物</t>
    <rPh sb="5" eb="6">
      <t>マタ</t>
    </rPh>
    <rPh sb="9" eb="12">
      <t>カゴウブツ</t>
    </rPh>
    <phoneticPr fontId="1"/>
  </si>
  <si>
    <t>ニッケル又はその化合物</t>
    <rPh sb="4" eb="5">
      <t>マタ</t>
    </rPh>
    <rPh sb="8" eb="11">
      <t>カゴウブツ</t>
    </rPh>
    <phoneticPr fontId="1"/>
  </si>
  <si>
    <t>クロム又はその化合物</t>
    <rPh sb="3" eb="4">
      <t>マタ</t>
    </rPh>
    <rPh sb="7" eb="10">
      <t>カゴウブツ</t>
    </rPh>
    <phoneticPr fontId="1"/>
  </si>
  <si>
    <t>ベリリウム又はその化合物</t>
    <rPh sb="5" eb="6">
      <t>マタ</t>
    </rPh>
    <rPh sb="9" eb="11">
      <t>カゴウ</t>
    </rPh>
    <rPh sb="11" eb="12">
      <t>ブツ</t>
    </rPh>
    <phoneticPr fontId="1"/>
  </si>
  <si>
    <t>弗化物</t>
    <rPh sb="0" eb="2">
      <t>フッカ</t>
    </rPh>
    <rPh sb="2" eb="3">
      <t>ブツ</t>
    </rPh>
    <phoneticPr fontId="1"/>
  </si>
  <si>
    <t>亜鉛又はその化合物</t>
    <rPh sb="0" eb="2">
      <t>アエン</t>
    </rPh>
    <rPh sb="2" eb="3">
      <t>マタ</t>
    </rPh>
    <rPh sb="6" eb="9">
      <t>カゴウブツ</t>
    </rPh>
    <phoneticPr fontId="1"/>
  </si>
  <si>
    <t>銅又はその化合物</t>
    <rPh sb="0" eb="1">
      <t>ドウ</t>
    </rPh>
    <rPh sb="1" eb="2">
      <t>マタ</t>
    </rPh>
    <rPh sb="5" eb="8">
      <t>カゴウブツ</t>
    </rPh>
    <phoneticPr fontId="1"/>
  </si>
  <si>
    <t>有機塩素化合物</t>
    <rPh sb="0" eb="2">
      <t>ユウキ</t>
    </rPh>
    <rPh sb="2" eb="4">
      <t>エンソ</t>
    </rPh>
    <rPh sb="4" eb="7">
      <t>カゴウブツ</t>
    </rPh>
    <phoneticPr fontId="1"/>
  </si>
  <si>
    <t>セレン又はその化合物</t>
    <rPh sb="3" eb="4">
      <t>マタ</t>
    </rPh>
    <rPh sb="7" eb="10">
      <t>カゴウブツ</t>
    </rPh>
    <phoneticPr fontId="1"/>
  </si>
  <si>
    <t>ベンゼン</t>
    <phoneticPr fontId="1"/>
  </si>
  <si>
    <t>チオベンカルブ</t>
    <phoneticPr fontId="1"/>
  </si>
  <si>
    <t>シマジン</t>
    <phoneticPr fontId="1"/>
  </si>
  <si>
    <t>チウラム</t>
    <phoneticPr fontId="1"/>
  </si>
  <si>
    <t>1,3-ジクロロプロペン</t>
    <phoneticPr fontId="1"/>
  </si>
  <si>
    <t>1,1,2-トリクロロエタン</t>
    <phoneticPr fontId="1"/>
  </si>
  <si>
    <t>1,1,1-トリクロロエタン</t>
    <phoneticPr fontId="1"/>
  </si>
  <si>
    <t>シス-1,2-ジクロロエチレン</t>
    <phoneticPr fontId="1"/>
  </si>
  <si>
    <t>1,1-ジクロロエチレン</t>
    <phoneticPr fontId="1"/>
  </si>
  <si>
    <t>1,2-ジクロロエタン</t>
    <phoneticPr fontId="1"/>
  </si>
  <si>
    <t>四塩化炭素</t>
    <rPh sb="0" eb="1">
      <t>シ</t>
    </rPh>
    <rPh sb="1" eb="3">
      <t>エンカ</t>
    </rPh>
    <rPh sb="3" eb="5">
      <t>タンソ</t>
    </rPh>
    <phoneticPr fontId="1"/>
  </si>
  <si>
    <t>ジクロロメタン</t>
    <phoneticPr fontId="1"/>
  </si>
  <si>
    <t>テトラクロロエチレン</t>
    <phoneticPr fontId="1"/>
  </si>
  <si>
    <t>トリクロロエチレン</t>
    <phoneticPr fontId="1"/>
  </si>
  <si>
    <t>ＰＣＢ</t>
    <phoneticPr fontId="1"/>
  </si>
  <si>
    <t>シアン化合物</t>
    <rPh sb="3" eb="6">
      <t>カゴウブツ</t>
    </rPh>
    <phoneticPr fontId="1"/>
  </si>
  <si>
    <t>砒素又はその化合物</t>
    <rPh sb="0" eb="2">
      <t>ヒソ</t>
    </rPh>
    <rPh sb="2" eb="3">
      <t>マタ</t>
    </rPh>
    <rPh sb="6" eb="9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</si>
  <si>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</si>
  <si>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有機燐化合物</t>
    <rPh sb="0" eb="2">
      <t>ユウキ</t>
    </rPh>
    <rPh sb="2" eb="3">
      <t>リン</t>
    </rPh>
    <rPh sb="3" eb="6">
      <t>カゴウブツ</t>
    </rPh>
    <phoneticPr fontId="1"/>
  </si>
  <si>
    <t>鉛又はその化合物</t>
    <rPh sb="0" eb="1">
      <t>ナマリ</t>
    </rPh>
    <rPh sb="1" eb="2">
      <t>マタ</t>
    </rPh>
    <rPh sb="5" eb="8">
      <t>カゴウブツ</t>
    </rPh>
    <phoneticPr fontId="1"/>
  </si>
  <si>
    <t>フレーム原子吸光法</t>
    <rPh sb="4" eb="8">
      <t>ゲンシキュウコウ</t>
    </rPh>
    <rPh sb="8" eb="9">
      <t>ホウ</t>
    </rPh>
    <phoneticPr fontId="1"/>
  </si>
  <si>
    <t>JIS K 0102 54.1</t>
    <phoneticPr fontId="1"/>
  </si>
  <si>
    <t>JIS K 0102 54.2</t>
    <phoneticPr fontId="1"/>
  </si>
  <si>
    <t>電気加熱原子吸光法</t>
    <rPh sb="0" eb="2">
      <t>デンキ</t>
    </rPh>
    <rPh sb="2" eb="4">
      <t>カネツ</t>
    </rPh>
    <rPh sb="4" eb="8">
      <t>ゲンシキュウコウ</t>
    </rPh>
    <rPh sb="8" eb="9">
      <t>ホウ</t>
    </rPh>
    <phoneticPr fontId="1"/>
  </si>
  <si>
    <t>JIS K 0102 54.3</t>
    <phoneticPr fontId="1"/>
  </si>
  <si>
    <t>ICP発光分光分析法</t>
    <rPh sb="3" eb="5">
      <t>ハッコウ</t>
    </rPh>
    <rPh sb="5" eb="7">
      <t>ブンコウ</t>
    </rPh>
    <rPh sb="7" eb="9">
      <t>ブンセキ</t>
    </rPh>
    <rPh sb="9" eb="10">
      <t>ホウ</t>
    </rPh>
    <phoneticPr fontId="1"/>
  </si>
  <si>
    <t>JIS K 0102 54.4</t>
    <phoneticPr fontId="1"/>
  </si>
  <si>
    <t>ICP質量分析法</t>
    <rPh sb="3" eb="5">
      <t>シツリョウ</t>
    </rPh>
    <rPh sb="5" eb="7">
      <t>ブンセキ</t>
    </rPh>
    <rPh sb="7" eb="8">
      <t>ホウ</t>
    </rPh>
    <phoneticPr fontId="1"/>
  </si>
  <si>
    <t>ジフェニルカルバジド吸光光度法</t>
    <rPh sb="10" eb="15">
      <t>キュウコウコウドホウ</t>
    </rPh>
    <phoneticPr fontId="1"/>
  </si>
  <si>
    <t>JIS K 0102 31.1.1</t>
    <phoneticPr fontId="1"/>
  </si>
  <si>
    <t>前処理</t>
    <rPh sb="0" eb="3">
      <t>マエショリ</t>
    </rPh>
    <phoneticPr fontId="1"/>
  </si>
  <si>
    <t>JIS K 0102 31.1.3</t>
    <phoneticPr fontId="1"/>
  </si>
  <si>
    <t>ナフチルエチレンジアミン吸光光度法（アベレル-ノリス法）</t>
    <rPh sb="12" eb="14">
      <t>キュウコウ</t>
    </rPh>
    <rPh sb="14" eb="16">
      <t>コウド</t>
    </rPh>
    <rPh sb="16" eb="17">
      <t>ホウ</t>
    </rPh>
    <rPh sb="26" eb="27">
      <t>ホウ</t>
    </rPh>
    <phoneticPr fontId="1"/>
  </si>
  <si>
    <t>JIS K 0102 31.1.4</t>
    <phoneticPr fontId="1"/>
  </si>
  <si>
    <t>p-ニトロフェノール吸光光度法</t>
    <rPh sb="10" eb="15">
      <t>キュウコウコウドホウ</t>
    </rPh>
    <phoneticPr fontId="1"/>
  </si>
  <si>
    <t>JIS K 0102 55.1</t>
    <phoneticPr fontId="1"/>
  </si>
  <si>
    <t>限定的</t>
    <rPh sb="0" eb="3">
      <t>ゲンテイテキ</t>
    </rPh>
    <phoneticPr fontId="1"/>
  </si>
  <si>
    <t>備考1</t>
    <rPh sb="0" eb="2">
      <t>ビコウ</t>
    </rPh>
    <phoneticPr fontId="1"/>
  </si>
  <si>
    <t>備考2</t>
    <rPh sb="0" eb="2">
      <t>ビコウ</t>
    </rPh>
    <phoneticPr fontId="1"/>
  </si>
  <si>
    <t>JIS K 0102 55.2</t>
    <phoneticPr fontId="1"/>
  </si>
  <si>
    <t>JIS K 0102 55.3</t>
    <phoneticPr fontId="1"/>
  </si>
  <si>
    <t>JIS K 0102 55.4</t>
    <phoneticPr fontId="1"/>
  </si>
  <si>
    <t>JIS K 0102 65.2.1</t>
    <phoneticPr fontId="1"/>
  </si>
  <si>
    <t>JIS K 0102 65.2.2</t>
  </si>
  <si>
    <t>JIS K 0102 65.2.3</t>
  </si>
  <si>
    <t>JIS K 0102 65.2.4</t>
  </si>
  <si>
    <t>JIS K 0102 65.2.5</t>
  </si>
  <si>
    <t>還元気化原子吸光法</t>
    <rPh sb="0" eb="2">
      <t>カンゲン</t>
    </rPh>
    <rPh sb="2" eb="4">
      <t>キカ</t>
    </rPh>
    <rPh sb="4" eb="8">
      <t>ゲンシキュウコウ</t>
    </rPh>
    <rPh sb="8" eb="9">
      <t>ホウ</t>
    </rPh>
    <phoneticPr fontId="1"/>
  </si>
  <si>
    <t>加熱気化原子吸光法</t>
    <rPh sb="0" eb="2">
      <t>カネツ</t>
    </rPh>
    <rPh sb="2" eb="4">
      <t>キカ</t>
    </rPh>
    <rPh sb="4" eb="8">
      <t>ゲンシキュウコウ</t>
    </rPh>
    <rPh sb="8" eb="9">
      <t>ホウ</t>
    </rPh>
    <phoneticPr fontId="1"/>
  </si>
  <si>
    <t>ガスクロマトグラフ法</t>
    <rPh sb="9" eb="10">
      <t>ホウ</t>
    </rPh>
    <phoneticPr fontId="1"/>
  </si>
  <si>
    <t>薄層クロマトグラフ分離－原子吸光法</t>
    <rPh sb="0" eb="2">
      <t>ハクソウ</t>
    </rPh>
    <rPh sb="9" eb="11">
      <t>ブンリ</t>
    </rPh>
    <rPh sb="12" eb="16">
      <t>ゲンシキュウコウ</t>
    </rPh>
    <rPh sb="16" eb="17">
      <t>ホウ</t>
    </rPh>
    <phoneticPr fontId="1"/>
  </si>
  <si>
    <t>JIS K 0102 61.1</t>
    <phoneticPr fontId="1"/>
  </si>
  <si>
    <t>ジエチルジチオカルバミド酸銀吸光光度法</t>
    <rPh sb="12" eb="13">
      <t>サン</t>
    </rPh>
    <rPh sb="13" eb="14">
      <t>ギン</t>
    </rPh>
    <rPh sb="14" eb="19">
      <t>キュウコウコウドホウ</t>
    </rPh>
    <phoneticPr fontId="1"/>
  </si>
  <si>
    <t>JIS K 0102 61.2</t>
  </si>
  <si>
    <t>JIS K 0102 61.3</t>
  </si>
  <si>
    <t>JIS K 0102 61.4</t>
  </si>
  <si>
    <t>水素化物発生原子吸光法</t>
    <rPh sb="0" eb="3">
      <t>スイソカ</t>
    </rPh>
    <rPh sb="3" eb="4">
      <t>ブツ</t>
    </rPh>
    <rPh sb="4" eb="6">
      <t>ハッセイ</t>
    </rPh>
    <rPh sb="6" eb="10">
      <t>ゲンシキュウコウ</t>
    </rPh>
    <rPh sb="10" eb="11">
      <t>ホウ</t>
    </rPh>
    <phoneticPr fontId="1"/>
  </si>
  <si>
    <t>水素化物発生ICP発光分光分析法</t>
    <rPh sb="0" eb="3">
      <t>スイソカ</t>
    </rPh>
    <rPh sb="3" eb="4">
      <t>ブツ</t>
    </rPh>
    <rPh sb="4" eb="6">
      <t>ハッセイ</t>
    </rPh>
    <rPh sb="9" eb="11">
      <t>ハッコウ</t>
    </rPh>
    <rPh sb="11" eb="13">
      <t>ブンコウ</t>
    </rPh>
    <rPh sb="13" eb="15">
      <t>ブンセキ</t>
    </rPh>
    <rPh sb="15" eb="16">
      <t>ホウ</t>
    </rPh>
    <phoneticPr fontId="1"/>
  </si>
  <si>
    <t>ICP質量分析法</t>
    <rPh sb="3" eb="5">
      <t>シツリョウ</t>
    </rPh>
    <rPh sb="5" eb="7">
      <t>ブンセキ</t>
    </rPh>
    <rPh sb="7" eb="8">
      <t>ホウ</t>
    </rPh>
    <phoneticPr fontId="1"/>
  </si>
  <si>
    <t>ピリジン－ピラゾロン吸光光度法</t>
    <rPh sb="10" eb="15">
      <t>キュウコウコウドホウ</t>
    </rPh>
    <phoneticPr fontId="1"/>
  </si>
  <si>
    <t>4-ピリジンカルボン酸－ピラゾロン吸光光度法</t>
    <rPh sb="10" eb="11">
      <t>サン</t>
    </rPh>
    <rPh sb="17" eb="19">
      <t>キュウコウ</t>
    </rPh>
    <rPh sb="19" eb="21">
      <t>コウド</t>
    </rPh>
    <rPh sb="21" eb="22">
      <t>ホウ</t>
    </rPh>
    <phoneticPr fontId="1"/>
  </si>
  <si>
    <t>イオン電極法</t>
    <rPh sb="3" eb="5">
      <t>デンキョク</t>
    </rPh>
    <rPh sb="5" eb="6">
      <t>ホウ</t>
    </rPh>
    <phoneticPr fontId="1"/>
  </si>
  <si>
    <t>流れ分析法</t>
    <rPh sb="0" eb="1">
      <t>ナガ</t>
    </rPh>
    <rPh sb="2" eb="4">
      <t>ブンセキ</t>
    </rPh>
    <rPh sb="4" eb="5">
      <t>ホウ</t>
    </rPh>
    <phoneticPr fontId="1"/>
  </si>
  <si>
    <t>JIS K 0102 38.2</t>
    <phoneticPr fontId="1"/>
  </si>
  <si>
    <t>JIS K 0102 38.3</t>
  </si>
  <si>
    <t>JIS K 0102 38.4</t>
  </si>
  <si>
    <t>JIS K 0102 38.5</t>
  </si>
  <si>
    <t>前処理はJIS K 0102 38.1.2</t>
    <rPh sb="0" eb="3">
      <t>マエショリ</t>
    </rPh>
    <phoneticPr fontId="1"/>
  </si>
  <si>
    <t>　〃</t>
    <phoneticPr fontId="1"/>
  </si>
  <si>
    <t>分析方法_詳細</t>
    <rPh sb="0" eb="2">
      <t>ブンセキ</t>
    </rPh>
    <rPh sb="2" eb="4">
      <t>ホウホウ</t>
    </rPh>
    <rPh sb="5" eb="7">
      <t>ショウサイ</t>
    </rPh>
    <phoneticPr fontId="1"/>
  </si>
  <si>
    <t>JIS K 0102 67.1</t>
    <phoneticPr fontId="1"/>
  </si>
  <si>
    <t>環告59号付表2備考</t>
    <rPh sb="0" eb="1">
      <t>カン</t>
    </rPh>
    <rPh sb="1" eb="2">
      <t>コク</t>
    </rPh>
    <rPh sb="4" eb="5">
      <t>ゴウ</t>
    </rPh>
    <rPh sb="5" eb="7">
      <t>フヒョウ</t>
    </rPh>
    <rPh sb="8" eb="10">
      <t>ビコウ</t>
    </rPh>
    <phoneticPr fontId="1"/>
  </si>
  <si>
    <t>3,3'-ジアミノベンジジン吸光光度法</t>
    <rPh sb="14" eb="19">
      <t>キュウコウコウドホウ</t>
    </rPh>
    <phoneticPr fontId="1"/>
  </si>
  <si>
    <t>JIS K 0102 67.2</t>
  </si>
  <si>
    <t>JIS K 0102 67.3</t>
  </si>
  <si>
    <t>JIS K 0102 67.4</t>
  </si>
  <si>
    <t>ヘキサン抽出－イオンクロマトグラフ法</t>
    <rPh sb="4" eb="6">
      <t>チュウシュツ</t>
    </rPh>
    <rPh sb="17" eb="18">
      <t>ホウ</t>
    </rPh>
    <phoneticPr fontId="1"/>
  </si>
  <si>
    <t>JIS K 0102 52.1</t>
    <phoneticPr fontId="1"/>
  </si>
  <si>
    <t>JIS K 0102 52.2</t>
  </si>
  <si>
    <t>JIS K 0102 52.3</t>
  </si>
  <si>
    <t>JIS K 0102 52.4</t>
  </si>
  <si>
    <t>JIS K 0102 52.5</t>
  </si>
  <si>
    <t>ICP発光分光分析法</t>
    <rPh sb="3" eb="10">
      <t>ハッコウブンコウブンセキホウ</t>
    </rPh>
    <phoneticPr fontId="1"/>
  </si>
  <si>
    <t>ジエチルジチオカルバミド酸吸光光度法</t>
    <rPh sb="12" eb="13">
      <t>サン</t>
    </rPh>
    <rPh sb="13" eb="18">
      <t>キュウコウコウドホウ</t>
    </rPh>
    <phoneticPr fontId="1"/>
  </si>
  <si>
    <t>JIS K 0102 53.1</t>
    <phoneticPr fontId="1"/>
  </si>
  <si>
    <t>JIS K 0102 53.2</t>
  </si>
  <si>
    <t>JIS K 0102 53.3</t>
  </si>
  <si>
    <t>JIS K 0102 53.4</t>
  </si>
  <si>
    <t>JIS K 0102 34.1</t>
    <phoneticPr fontId="1"/>
  </si>
  <si>
    <t>JIS K 0102 34.2</t>
  </si>
  <si>
    <t>JIS K 0102 34.3</t>
  </si>
  <si>
    <t>JIS K 0102 34.4</t>
  </si>
  <si>
    <t>イオンクロマトグラフ法</t>
    <rPh sb="10" eb="11">
      <t>ホウ</t>
    </rPh>
    <phoneticPr fontId="1"/>
  </si>
  <si>
    <t>環告13号別表第1</t>
    <rPh sb="0" eb="1">
      <t>カン</t>
    </rPh>
    <rPh sb="1" eb="2">
      <t>コク</t>
    </rPh>
    <rPh sb="4" eb="5">
      <t>ゴウ</t>
    </rPh>
    <rPh sb="5" eb="7">
      <t>ベッピョウ</t>
    </rPh>
    <rPh sb="7" eb="8">
      <t>ダイ</t>
    </rPh>
    <phoneticPr fontId="1"/>
  </si>
  <si>
    <t>環告13号別表第6</t>
    <rPh sb="0" eb="1">
      <t>カン</t>
    </rPh>
    <rPh sb="1" eb="2">
      <t>コク</t>
    </rPh>
    <rPh sb="4" eb="5">
      <t>ゴウ</t>
    </rPh>
    <rPh sb="5" eb="7">
      <t>ベッピョウ</t>
    </rPh>
    <rPh sb="7" eb="8">
      <t>ダイ</t>
    </rPh>
    <phoneticPr fontId="1"/>
  </si>
  <si>
    <t>環告13号別表第7第1</t>
    <rPh sb="0" eb="1">
      <t>カン</t>
    </rPh>
    <rPh sb="1" eb="2">
      <t>コク</t>
    </rPh>
    <rPh sb="4" eb="5">
      <t>ゴウ</t>
    </rPh>
    <rPh sb="5" eb="7">
      <t>ベッピョウ</t>
    </rPh>
    <rPh sb="7" eb="8">
      <t>ダイ</t>
    </rPh>
    <rPh sb="9" eb="10">
      <t>ダイ</t>
    </rPh>
    <phoneticPr fontId="1"/>
  </si>
  <si>
    <t>環告13号別表第7第2</t>
    <rPh sb="0" eb="1">
      <t>カン</t>
    </rPh>
    <rPh sb="1" eb="2">
      <t>コク</t>
    </rPh>
    <rPh sb="4" eb="5">
      <t>ゴウ</t>
    </rPh>
    <rPh sb="5" eb="7">
      <t>ベッピョウ</t>
    </rPh>
    <rPh sb="7" eb="8">
      <t>ダイ</t>
    </rPh>
    <rPh sb="9" eb="10">
      <t>ダイ</t>
    </rPh>
    <phoneticPr fontId="1"/>
  </si>
  <si>
    <t>環告13号別表第7第3</t>
    <rPh sb="0" eb="1">
      <t>カン</t>
    </rPh>
    <rPh sb="1" eb="2">
      <t>コク</t>
    </rPh>
    <rPh sb="4" eb="5">
      <t>ゴウ</t>
    </rPh>
    <rPh sb="5" eb="7">
      <t>ベッピョウ</t>
    </rPh>
    <rPh sb="7" eb="8">
      <t>ダイ</t>
    </rPh>
    <rPh sb="9" eb="10">
      <t>ダイ</t>
    </rPh>
    <phoneticPr fontId="1"/>
  </si>
  <si>
    <t>環告13号別表第7第4</t>
    <rPh sb="0" eb="1">
      <t>カン</t>
    </rPh>
    <rPh sb="1" eb="2">
      <t>コク</t>
    </rPh>
    <rPh sb="4" eb="5">
      <t>ゴウ</t>
    </rPh>
    <rPh sb="5" eb="7">
      <t>ベッピョウ</t>
    </rPh>
    <rPh sb="7" eb="8">
      <t>ダイ</t>
    </rPh>
    <rPh sb="9" eb="10">
      <t>ダイ</t>
    </rPh>
    <phoneticPr fontId="1"/>
  </si>
  <si>
    <t>JIS K 0102 65.1.1</t>
    <phoneticPr fontId="1"/>
  </si>
  <si>
    <t>JIS K 0102 65.1.2</t>
  </si>
  <si>
    <t>JIS K 0102 65.1.3</t>
  </si>
  <si>
    <t>JIS K 0102 65.1.4</t>
  </si>
  <si>
    <t>JIS K 0102 65.1.5</t>
  </si>
  <si>
    <t>JIS K 0102 59.1</t>
    <phoneticPr fontId="1"/>
  </si>
  <si>
    <t>JIS K 0102 59.2</t>
  </si>
  <si>
    <t>JIS K 0102 59.3</t>
  </si>
  <si>
    <t>JIS K 0102 59.4</t>
  </si>
  <si>
    <t>JIS K 0102 70.1</t>
    <phoneticPr fontId="1"/>
  </si>
  <si>
    <t>JIS K 0102 70.2</t>
  </si>
  <si>
    <t>JIS K 0102 70.3</t>
  </si>
  <si>
    <t>JIS K 0102 70.4</t>
  </si>
  <si>
    <t>JIS K 0102 70.5</t>
  </si>
  <si>
    <t>N－ベンゾイル－N－フェニルヒドロキシルアミン吸光光度法</t>
    <rPh sb="23" eb="28">
      <t>キュウコウコウドホウ</t>
    </rPh>
    <phoneticPr fontId="1"/>
  </si>
  <si>
    <t>ランタン－アリザリンコンプレキソン吸光光度法</t>
    <rPh sb="17" eb="22">
      <t>キュウコウコウドホウ</t>
    </rPh>
    <phoneticPr fontId="1"/>
  </si>
  <si>
    <t>4-アミノアンチピリン吸光光度法</t>
    <rPh sb="11" eb="16">
      <t>キュウコウコウドホウ</t>
    </rPh>
    <phoneticPr fontId="1"/>
  </si>
  <si>
    <t>JIS K 0102 28.1.2</t>
    <phoneticPr fontId="1"/>
  </si>
  <si>
    <t>Q55</t>
  </si>
  <si>
    <t>Q60</t>
  </si>
  <si>
    <t>Q72</t>
  </si>
  <si>
    <t>Q73</t>
    <phoneticPr fontId="1"/>
  </si>
  <si>
    <t>Q83</t>
  </si>
  <si>
    <t>Q88</t>
  </si>
  <si>
    <t>Q100</t>
  </si>
  <si>
    <t>①ヘキサン抽出－イオンクロマトグラフ法（環境庁告示13号 別表第6）</t>
    <rPh sb="5" eb="7">
      <t>チュウシュツ</t>
    </rPh>
    <rPh sb="18" eb="19">
      <t>ホウ</t>
    </rPh>
    <phoneticPr fontId="1"/>
  </si>
  <si>
    <t>ソジウムビフェニル有機溶媒液の添加量</t>
    <rPh sb="9" eb="11">
      <t>ユウキ</t>
    </rPh>
    <rPh sb="11" eb="13">
      <t>ヨウバイ</t>
    </rPh>
    <rPh sb="13" eb="14">
      <t>エキ</t>
    </rPh>
    <rPh sb="15" eb="17">
      <t>テンカ</t>
    </rPh>
    <rPh sb="17" eb="18">
      <t>リョウ</t>
    </rPh>
    <phoneticPr fontId="1"/>
  </si>
  <si>
    <t>約2.5mL</t>
    <rPh sb="0" eb="1">
      <t>ヤク</t>
    </rPh>
    <phoneticPr fontId="1"/>
  </si>
  <si>
    <t>約5mL</t>
    <rPh sb="0" eb="1">
      <t>ヤク</t>
    </rPh>
    <phoneticPr fontId="1"/>
  </si>
  <si>
    <t>約10mL</t>
    <rPh sb="0" eb="1">
      <t>ヤク</t>
    </rPh>
    <phoneticPr fontId="1"/>
  </si>
  <si>
    <t>その他</t>
    <rPh sb="2" eb="3">
      <t>タ</t>
    </rPh>
    <phoneticPr fontId="1"/>
  </si>
  <si>
    <t>確認できた</t>
    <rPh sb="0" eb="2">
      <t>カクニン</t>
    </rPh>
    <phoneticPr fontId="1"/>
  </si>
  <si>
    <t>確認できなかった</t>
    <rPh sb="0" eb="2">
      <t>カクニン</t>
    </rPh>
    <phoneticPr fontId="1"/>
  </si>
  <si>
    <t>年</t>
    <rPh sb="0" eb="1">
      <t>ネン</t>
    </rPh>
    <phoneticPr fontId="1"/>
  </si>
  <si>
    <t>pHの確認方法</t>
    <rPh sb="3" eb="5">
      <t>カクニン</t>
    </rPh>
    <rPh sb="5" eb="7">
      <t>ホウホウ</t>
    </rPh>
    <phoneticPr fontId="1"/>
  </si>
  <si>
    <t>ろ過</t>
    <rPh sb="1" eb="2">
      <t>カ</t>
    </rPh>
    <phoneticPr fontId="1"/>
  </si>
  <si>
    <t>リストから選択</t>
    <rPh sb="5" eb="7">
      <t>センタク</t>
    </rPh>
    <phoneticPr fontId="1"/>
  </si>
  <si>
    <t>行った</t>
    <rPh sb="0" eb="1">
      <t>オコナ</t>
    </rPh>
    <phoneticPr fontId="1"/>
  </si>
  <si>
    <t>行っていない</t>
    <rPh sb="0" eb="1">
      <t>オコナ</t>
    </rPh>
    <phoneticPr fontId="1"/>
  </si>
  <si>
    <t>N=3の溶出操作は平行（同日）に行ってもかまいません。</t>
    <rPh sb="4" eb="6">
      <t>ヨウシュツ</t>
    </rPh>
    <rPh sb="6" eb="8">
      <t>ソウサ</t>
    </rPh>
    <rPh sb="9" eb="11">
      <t>ヘイコウ</t>
    </rPh>
    <rPh sb="12" eb="14">
      <t>ドウジツ</t>
    </rPh>
    <rPh sb="16" eb="17">
      <t>オコナ</t>
    </rPh>
    <phoneticPr fontId="2"/>
  </si>
  <si>
    <t>基準値</t>
    <rPh sb="0" eb="3">
      <t>キジュンチ</t>
    </rPh>
    <phoneticPr fontId="2"/>
  </si>
  <si>
    <t>単位</t>
    <rPh sb="0" eb="2">
      <t>タンイ</t>
    </rPh>
    <phoneticPr fontId="2"/>
  </si>
  <si>
    <t>（推奨）</t>
  </si>
  <si>
    <t>mg/L</t>
    <phoneticPr fontId="2"/>
  </si>
  <si>
    <t>－</t>
    <phoneticPr fontId="2"/>
  </si>
  <si>
    <t>標準添加法で定量した場合の記載は、次のように読み替えてください。</t>
    <rPh sb="0" eb="2">
      <t>ヒョウジュン</t>
    </rPh>
    <rPh sb="2" eb="4">
      <t>テンカ</t>
    </rPh>
    <rPh sb="4" eb="5">
      <t>ホウ</t>
    </rPh>
    <rPh sb="6" eb="8">
      <t>テイリョウ</t>
    </rPh>
    <rPh sb="10" eb="12">
      <t>バアイ</t>
    </rPh>
    <rPh sb="13" eb="15">
      <t>キサイ</t>
    </rPh>
    <rPh sb="17" eb="18">
      <t>ツギ</t>
    </rPh>
    <rPh sb="22" eb="23">
      <t>ヨ</t>
    </rPh>
    <rPh sb="24" eb="25">
      <t>カ</t>
    </rPh>
    <phoneticPr fontId="2"/>
  </si>
  <si>
    <t>報告の際の、メール件名、ファイル名は下記のとおりに記載ください。</t>
    <rPh sb="0" eb="2">
      <t>ホウコク</t>
    </rPh>
    <rPh sb="3" eb="4">
      <t>サイ</t>
    </rPh>
    <rPh sb="9" eb="11">
      <t>ケンメイ</t>
    </rPh>
    <rPh sb="16" eb="17">
      <t>メイ</t>
    </rPh>
    <rPh sb="18" eb="20">
      <t>カキ</t>
    </rPh>
    <rPh sb="25" eb="27">
      <t>キサイ</t>
    </rPh>
    <phoneticPr fontId="2"/>
  </si>
  <si>
    <t>ファイル名：（機関名 ）分析結果.xlsx　</t>
    <rPh sb="4" eb="5">
      <t>メイ</t>
    </rPh>
    <rPh sb="7" eb="9">
      <t>キカン</t>
    </rPh>
    <rPh sb="9" eb="10">
      <t>メイ</t>
    </rPh>
    <rPh sb="12" eb="14">
      <t>ブンセキ</t>
    </rPh>
    <rPh sb="14" eb="16">
      <t>ケッカ</t>
    </rPh>
    <phoneticPr fontId="2"/>
  </si>
  <si>
    <t>　例）　（廃棄物資源循環学会）分析結果.xlsx</t>
    <rPh sb="1" eb="2">
      <t>レイ</t>
    </rPh>
    <rPh sb="5" eb="8">
      <t>ハイキブツ</t>
    </rPh>
    <rPh sb="8" eb="10">
      <t>シゲン</t>
    </rPh>
    <rPh sb="10" eb="12">
      <t>ジュンカン</t>
    </rPh>
    <rPh sb="12" eb="14">
      <t>ガッカイ</t>
    </rPh>
    <rPh sb="15" eb="17">
      <t>ブンセキ</t>
    </rPh>
    <rPh sb="17" eb="19">
      <t>ケッカ</t>
    </rPh>
    <phoneticPr fontId="2"/>
  </si>
  <si>
    <t>操作上、通常と異なることがありましたら、特記事項に記載してください。</t>
    <rPh sb="0" eb="2">
      <t>ソウサ</t>
    </rPh>
    <rPh sb="2" eb="3">
      <t>ジョウ</t>
    </rPh>
    <rPh sb="4" eb="6">
      <t>ツウジョウ</t>
    </rPh>
    <rPh sb="7" eb="8">
      <t>コト</t>
    </rPh>
    <rPh sb="20" eb="22">
      <t>トッキ</t>
    </rPh>
    <rPh sb="22" eb="24">
      <t>ジコウ</t>
    </rPh>
    <rPh sb="25" eb="27">
      <t>キサイ</t>
    </rPh>
    <phoneticPr fontId="2"/>
  </si>
  <si>
    <t>問い合わせ先：　</t>
    <rPh sb="0" eb="1">
      <t>ト</t>
    </rPh>
    <rPh sb="2" eb="3">
      <t>ア</t>
    </rPh>
    <rPh sb="5" eb="6">
      <t>サキ</t>
    </rPh>
    <phoneticPr fontId="2"/>
  </si>
  <si>
    <t>メール件名：「産業廃棄物に含まれる金属等の検定方法に係る精度管理調査」分析結果報告</t>
    <rPh sb="3" eb="5">
      <t>ケンメイ</t>
    </rPh>
    <rPh sb="7" eb="9">
      <t>サンギョウ</t>
    </rPh>
    <rPh sb="9" eb="12">
      <t>ハイキブツ</t>
    </rPh>
    <rPh sb="13" eb="14">
      <t>フク</t>
    </rPh>
    <rPh sb="17" eb="19">
      <t>キンゾク</t>
    </rPh>
    <rPh sb="19" eb="20">
      <t>ナド</t>
    </rPh>
    <rPh sb="21" eb="23">
      <t>ケンテイ</t>
    </rPh>
    <rPh sb="23" eb="25">
      <t>ホウホウ</t>
    </rPh>
    <rPh sb="26" eb="27">
      <t>カカ</t>
    </rPh>
    <rPh sb="28" eb="30">
      <t>セイド</t>
    </rPh>
    <rPh sb="30" eb="32">
      <t>カンリ</t>
    </rPh>
    <rPh sb="32" eb="34">
      <t>チョウサ</t>
    </rPh>
    <rPh sb="35" eb="37">
      <t>ブンセキ</t>
    </rPh>
    <rPh sb="37" eb="39">
      <t>ケッカ</t>
    </rPh>
    <rPh sb="39" eb="41">
      <t>ホウコク</t>
    </rPh>
    <phoneticPr fontId="2"/>
  </si>
  <si>
    <t>連絡先：電話番号</t>
    <rPh sb="0" eb="3">
      <t>レンラクサキ</t>
    </rPh>
    <rPh sb="4" eb="6">
      <t>デンワ</t>
    </rPh>
    <rPh sb="6" eb="8">
      <t>バンゴウ</t>
    </rPh>
    <phoneticPr fontId="1"/>
  </si>
  <si>
    <t>連絡先：電子メールアドレス</t>
    <rPh sb="0" eb="3">
      <t>レンラクサキ</t>
    </rPh>
    <rPh sb="4" eb="6">
      <t>デンシ</t>
    </rPh>
    <phoneticPr fontId="1"/>
  </si>
  <si>
    <t>告示第13号試験の改正についての意見</t>
    <rPh sb="0" eb="2">
      <t>コクジ</t>
    </rPh>
    <rPh sb="2" eb="3">
      <t>ダイ</t>
    </rPh>
    <rPh sb="5" eb="6">
      <t>ゴウ</t>
    </rPh>
    <rPh sb="6" eb="8">
      <t>シケン</t>
    </rPh>
    <rPh sb="9" eb="11">
      <t>カイセイ</t>
    </rPh>
    <rPh sb="16" eb="18">
      <t>イケン</t>
    </rPh>
    <phoneticPr fontId="2"/>
  </si>
  <si>
    <t>過去に、告示第13号試験で、精度が悪かった例はありますか</t>
    <rPh sb="0" eb="2">
      <t>カコ</t>
    </rPh>
    <rPh sb="4" eb="6">
      <t>コクジ</t>
    </rPh>
    <rPh sb="6" eb="7">
      <t>ダイ</t>
    </rPh>
    <rPh sb="9" eb="10">
      <t>ゴウ</t>
    </rPh>
    <rPh sb="10" eb="12">
      <t>シケン</t>
    </rPh>
    <rPh sb="14" eb="16">
      <t>セイド</t>
    </rPh>
    <rPh sb="17" eb="18">
      <t>ワル</t>
    </rPh>
    <rPh sb="21" eb="22">
      <t>レイ</t>
    </rPh>
    <phoneticPr fontId="2"/>
  </si>
  <si>
    <t>もし、データをお持ちでしたらお示しください。（添付ファイルでも結構です）</t>
    <rPh sb="8" eb="9">
      <t>モ</t>
    </rPh>
    <rPh sb="15" eb="16">
      <t>シメ</t>
    </rPh>
    <rPh sb="23" eb="25">
      <t>テンプ</t>
    </rPh>
    <rPh sb="31" eb="33">
      <t>ケッコウ</t>
    </rPh>
    <phoneticPr fontId="2"/>
  </si>
  <si>
    <t>その他（自由記載）</t>
    <rPh sb="2" eb="3">
      <t>タ</t>
    </rPh>
    <rPh sb="4" eb="6">
      <t>ジユウ</t>
    </rPh>
    <rPh sb="6" eb="8">
      <t>キサイ</t>
    </rPh>
    <phoneticPr fontId="2"/>
  </si>
  <si>
    <t>Q5</t>
    <phoneticPr fontId="1"/>
  </si>
  <si>
    <t>部署</t>
    <rPh sb="0" eb="2">
      <t>ブショ</t>
    </rPh>
    <phoneticPr fontId="1"/>
  </si>
  <si>
    <t>・イオンクロマトグラフ法</t>
    <rPh sb="11" eb="12">
      <t>ホウ</t>
    </rPh>
    <phoneticPr fontId="1"/>
  </si>
  <si>
    <t>リストから選択</t>
    <rPh sb="5" eb="7">
      <t>センタク</t>
    </rPh>
    <phoneticPr fontId="1"/>
  </si>
  <si>
    <t>島津</t>
    <rPh sb="0" eb="2">
      <t>シマヅ</t>
    </rPh>
    <phoneticPr fontId="1"/>
  </si>
  <si>
    <t>日立</t>
    <rPh sb="0" eb="2">
      <t>ヒタチ</t>
    </rPh>
    <phoneticPr fontId="1"/>
  </si>
  <si>
    <t>その他</t>
    <rPh sb="2" eb="3">
      <t>タ</t>
    </rPh>
    <phoneticPr fontId="1"/>
  </si>
  <si>
    <t>ダイオネクス(ｻｰﾓﾌｨｯｼｬｰｻｲｴﾝﾃｨﾌｨｯｸ）</t>
    <phoneticPr fontId="1"/>
  </si>
  <si>
    <t>サプレッサー型</t>
    <rPh sb="6" eb="7">
      <t>ガタ</t>
    </rPh>
    <phoneticPr fontId="1"/>
  </si>
  <si>
    <t>ノンサプレッサー型</t>
    <rPh sb="8" eb="9">
      <t>ガタ</t>
    </rPh>
    <phoneticPr fontId="1"/>
  </si>
  <si>
    <t>区分（サプレッサー）</t>
    <rPh sb="0" eb="2">
      <t>クブン</t>
    </rPh>
    <phoneticPr fontId="1"/>
  </si>
  <si>
    <t>ガードカラムの使用</t>
    <rPh sb="7" eb="9">
      <t>シヨウ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</si>
  <si>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</si>
  <si>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</si>
  <si>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溶離液の種類</t>
    <rPh sb="0" eb="3">
      <t>ヨウリエキ</t>
    </rPh>
    <rPh sb="4" eb="6">
      <t>シュルイ</t>
    </rPh>
    <phoneticPr fontId="1"/>
  </si>
  <si>
    <t>流量</t>
    <rPh sb="0" eb="2">
      <t>リュウリョウ</t>
    </rPh>
    <phoneticPr fontId="1"/>
  </si>
  <si>
    <t>リストから選択</t>
    <rPh sb="5" eb="7">
      <t>センタク</t>
    </rPh>
    <phoneticPr fontId="1"/>
  </si>
  <si>
    <t>水酸化カリウム溶液</t>
    <rPh sb="0" eb="3">
      <t>スイサンカ</t>
    </rPh>
    <rPh sb="7" eb="9">
      <t>ヨウエキ</t>
    </rPh>
    <phoneticPr fontId="1"/>
  </si>
  <si>
    <t>炭酸ナトリウム・炭酸水素ナトリウム混合溶液</t>
    <rPh sb="0" eb="2">
      <t>タンサン</t>
    </rPh>
    <rPh sb="8" eb="10">
      <t>タンサン</t>
    </rPh>
    <rPh sb="10" eb="12">
      <t>スイソ</t>
    </rPh>
    <rPh sb="17" eb="19">
      <t>コンゴウ</t>
    </rPh>
    <rPh sb="19" eb="21">
      <t>ヨウエキ</t>
    </rPh>
    <phoneticPr fontId="1"/>
  </si>
  <si>
    <t>炭酸ナトリウム溶液</t>
    <rPh sb="0" eb="2">
      <t>タンサン</t>
    </rPh>
    <rPh sb="7" eb="9">
      <t>ヨウエキ</t>
    </rPh>
    <phoneticPr fontId="1"/>
  </si>
  <si>
    <t>炭酸水素ナトリウム溶液</t>
    <rPh sb="0" eb="2">
      <t>タンサン</t>
    </rPh>
    <rPh sb="2" eb="4">
      <t>スイソ</t>
    </rPh>
    <rPh sb="9" eb="11">
      <t>ヨウエキ</t>
    </rPh>
    <phoneticPr fontId="1"/>
  </si>
  <si>
    <t>その他</t>
    <rPh sb="2" eb="3">
      <t>タ</t>
    </rPh>
    <phoneticPr fontId="1"/>
  </si>
  <si>
    <t>mL/min</t>
    <phoneticPr fontId="1"/>
  </si>
  <si>
    <t>µL</t>
    <phoneticPr fontId="1"/>
  </si>
  <si>
    <t>①ランタン・アリザリンコンプレキソン吸光光度法</t>
    <rPh sb="18" eb="20">
      <t>キュウコウ</t>
    </rPh>
    <rPh sb="20" eb="22">
      <t>コウド</t>
    </rPh>
    <rPh sb="22" eb="23">
      <t>ホウ</t>
    </rPh>
    <phoneticPr fontId="1"/>
  </si>
  <si>
    <t>試料量</t>
    <rPh sb="0" eb="2">
      <t>シリョウ</t>
    </rPh>
    <rPh sb="2" eb="3">
      <t>リョウ</t>
    </rPh>
    <phoneticPr fontId="1"/>
  </si>
  <si>
    <t>濃縮</t>
    <rPh sb="0" eb="2">
      <t>ノウシュク</t>
    </rPh>
    <phoneticPr fontId="1"/>
  </si>
  <si>
    <t>リストから選択</t>
    <rPh sb="5" eb="7">
      <t>センタク</t>
    </rPh>
    <phoneticPr fontId="1"/>
  </si>
  <si>
    <t>行う</t>
    <rPh sb="0" eb="1">
      <t>オコナ</t>
    </rPh>
    <phoneticPr fontId="1"/>
  </si>
  <si>
    <t>行わない</t>
    <rPh sb="0" eb="1">
      <t>オコナ</t>
    </rPh>
    <phoneticPr fontId="1"/>
  </si>
  <si>
    <t>・蒸留操作</t>
    <rPh sb="1" eb="3">
      <t>ジョウリュウ</t>
    </rPh>
    <rPh sb="3" eb="5">
      <t>ソウサ</t>
    </rPh>
    <phoneticPr fontId="1"/>
  </si>
  <si>
    <t>使用した酸</t>
    <rPh sb="0" eb="2">
      <t>シヨウ</t>
    </rPh>
    <rPh sb="4" eb="5">
      <t>サン</t>
    </rPh>
    <phoneticPr fontId="1"/>
  </si>
  <si>
    <t>過塩素酸</t>
    <rPh sb="0" eb="4">
      <t>カエンソサン</t>
    </rPh>
    <phoneticPr fontId="1"/>
  </si>
  <si>
    <t>硫酸</t>
    <rPh sb="0" eb="2">
      <t>リュウサン</t>
    </rPh>
    <phoneticPr fontId="1"/>
  </si>
  <si>
    <t>その他</t>
    <rPh sb="2" eb="3">
      <t>タ</t>
    </rPh>
    <phoneticPr fontId="1"/>
  </si>
  <si>
    <t>mL</t>
    <phoneticPr fontId="1"/>
  </si>
  <si>
    <t>受器（全量フラスコ）</t>
    <rPh sb="0" eb="1">
      <t>ウ</t>
    </rPh>
    <rPh sb="1" eb="2">
      <t>キ</t>
    </rPh>
    <rPh sb="3" eb="5">
      <t>ゼンリョウ</t>
    </rPh>
    <phoneticPr fontId="1"/>
  </si>
  <si>
    <t>受器への添加</t>
    <rPh sb="0" eb="1">
      <t>ウ</t>
    </rPh>
    <rPh sb="1" eb="2">
      <t>キ</t>
    </rPh>
    <rPh sb="4" eb="6">
      <t>テンカ</t>
    </rPh>
    <phoneticPr fontId="1"/>
  </si>
  <si>
    <t>吸収液を使用しない</t>
    <rPh sb="0" eb="2">
      <t>キュウシュウ</t>
    </rPh>
    <rPh sb="2" eb="3">
      <t>エキ</t>
    </rPh>
    <rPh sb="4" eb="6">
      <t>シヨウ</t>
    </rPh>
    <phoneticPr fontId="1"/>
  </si>
  <si>
    <t>水酸化ﾅﾄﾘｳﾑ溶液を使用</t>
    <rPh sb="0" eb="3">
      <t>スイサンカ</t>
    </rPh>
    <rPh sb="8" eb="10">
      <t>ヨウエキ</t>
    </rPh>
    <rPh sb="11" eb="13">
      <t>シヨウ</t>
    </rPh>
    <phoneticPr fontId="1"/>
  </si>
  <si>
    <t>その他の使用</t>
    <rPh sb="2" eb="3">
      <t>タ</t>
    </rPh>
    <rPh sb="4" eb="6">
      <t>シヨウ</t>
    </rPh>
    <phoneticPr fontId="1"/>
  </si>
  <si>
    <t>蒸留温度</t>
    <rPh sb="0" eb="2">
      <t>ジョウリュウ</t>
    </rPh>
    <rPh sb="2" eb="4">
      <t>オンド</t>
    </rPh>
    <phoneticPr fontId="1"/>
  </si>
  <si>
    <t>　⇒蒸留温度の測定方法</t>
    <rPh sb="2" eb="4">
      <t>ジョウリュウ</t>
    </rPh>
    <rPh sb="4" eb="6">
      <t>オンド</t>
    </rPh>
    <rPh sb="7" eb="9">
      <t>ソクテイ</t>
    </rPh>
    <rPh sb="9" eb="11">
      <t>ホウホウ</t>
    </rPh>
    <phoneticPr fontId="1"/>
  </si>
  <si>
    <t>℃</t>
    <phoneticPr fontId="1"/>
  </si>
  <si>
    <t>留出速度</t>
    <rPh sb="0" eb="2">
      <t>リュウシュツ</t>
    </rPh>
    <rPh sb="2" eb="4">
      <t>ソクド</t>
    </rPh>
    <phoneticPr fontId="1"/>
  </si>
  <si>
    <t>留出液の中和</t>
    <rPh sb="0" eb="2">
      <t>リュウシュツ</t>
    </rPh>
    <rPh sb="2" eb="3">
      <t>エキ</t>
    </rPh>
    <rPh sb="4" eb="6">
      <t>チュウワ</t>
    </rPh>
    <phoneticPr fontId="1"/>
  </si>
  <si>
    <t>留出液の定容量</t>
    <rPh sb="0" eb="2">
      <t>リュウシュツ</t>
    </rPh>
    <rPh sb="2" eb="3">
      <t>エキ</t>
    </rPh>
    <rPh sb="4" eb="6">
      <t>テイヨウ</t>
    </rPh>
    <rPh sb="6" eb="7">
      <t>リョウ</t>
    </rPh>
    <phoneticPr fontId="1"/>
  </si>
  <si>
    <t>mL/分</t>
    <rPh sb="3" eb="4">
      <t>フン</t>
    </rPh>
    <phoneticPr fontId="1"/>
  </si>
  <si>
    <t>・吸光光度法</t>
    <rPh sb="1" eb="3">
      <t>キュウコウ</t>
    </rPh>
    <rPh sb="3" eb="5">
      <t>コウド</t>
    </rPh>
    <rPh sb="5" eb="6">
      <t>ホウ</t>
    </rPh>
    <phoneticPr fontId="1"/>
  </si>
  <si>
    <t>留出液の分取量</t>
    <rPh sb="0" eb="2">
      <t>リュウシュツ</t>
    </rPh>
    <rPh sb="2" eb="3">
      <t>エキ</t>
    </rPh>
    <rPh sb="4" eb="6">
      <t>ブンシュ</t>
    </rPh>
    <rPh sb="6" eb="7">
      <t>リョウ</t>
    </rPh>
    <phoneticPr fontId="1"/>
  </si>
  <si>
    <t>ランタン・アリザリンコンプレキソン溶液</t>
    <rPh sb="17" eb="19">
      <t>ヨウエキ</t>
    </rPh>
    <phoneticPr fontId="1"/>
  </si>
  <si>
    <t>酸化ﾗﾝﾀﾝ・ｱﾘｻﾞﾘﾝｺﾝﾌﾟﾚｷｿﾝ等より調製</t>
    <rPh sb="0" eb="2">
      <t>サンカ</t>
    </rPh>
    <rPh sb="21" eb="22">
      <t>ナド</t>
    </rPh>
    <rPh sb="24" eb="26">
      <t>チョウセイ</t>
    </rPh>
    <phoneticPr fontId="1"/>
  </si>
  <si>
    <t>市販のｱﾙﾌｯｿﾝより調製</t>
    <rPh sb="0" eb="2">
      <t>シハン</t>
    </rPh>
    <rPh sb="11" eb="13">
      <t>チョウセイ</t>
    </rPh>
    <phoneticPr fontId="1"/>
  </si>
  <si>
    <t>測定波長</t>
    <rPh sb="0" eb="2">
      <t>ソクテイ</t>
    </rPh>
    <rPh sb="2" eb="4">
      <t>ハチョウ</t>
    </rPh>
    <phoneticPr fontId="1"/>
  </si>
  <si>
    <t>nm</t>
    <phoneticPr fontId="1"/>
  </si>
  <si>
    <t>&lt;&lt;蒸留操作&gt;&gt;全分析方法共通</t>
    <rPh sb="2" eb="4">
      <t>ジョウリュウ</t>
    </rPh>
    <rPh sb="4" eb="6">
      <t>ソウサ</t>
    </rPh>
    <rPh sb="8" eb="9">
      <t>ゼン</t>
    </rPh>
    <rPh sb="9" eb="11">
      <t>ブンセキ</t>
    </rPh>
    <rPh sb="11" eb="13">
      <t>ホウホウ</t>
    </rPh>
    <rPh sb="13" eb="15">
      <t>キョウツウ</t>
    </rPh>
    <phoneticPr fontId="1"/>
  </si>
  <si>
    <t>蒸留操作</t>
    <rPh sb="0" eb="2">
      <t>ジョウリュウ</t>
    </rPh>
    <rPh sb="2" eb="4">
      <t>ソウサ</t>
    </rPh>
    <phoneticPr fontId="1"/>
  </si>
  <si>
    <t>塩酸</t>
    <rPh sb="0" eb="2">
      <t>エンサン</t>
    </rPh>
    <phoneticPr fontId="1"/>
  </si>
  <si>
    <t>②イオン電極法</t>
    <rPh sb="4" eb="6">
      <t>デンキョク</t>
    </rPh>
    <rPh sb="6" eb="7">
      <t>ホウ</t>
    </rPh>
    <phoneticPr fontId="1"/>
  </si>
  <si>
    <t>③イオンクロマトグラフ法</t>
    <rPh sb="11" eb="12">
      <t>ホウ</t>
    </rPh>
    <phoneticPr fontId="1"/>
  </si>
  <si>
    <t>④流れ分析法</t>
    <rPh sb="1" eb="2">
      <t>ナガ</t>
    </rPh>
    <rPh sb="3" eb="5">
      <t>ブンセキ</t>
    </rPh>
    <rPh sb="5" eb="6">
      <t>ホウ</t>
    </rPh>
    <phoneticPr fontId="1"/>
  </si>
  <si>
    <t>リストから選択</t>
    <rPh sb="5" eb="7">
      <t>センタク</t>
    </rPh>
    <phoneticPr fontId="1"/>
  </si>
  <si>
    <t>行う</t>
    <rPh sb="0" eb="1">
      <t>オコナ</t>
    </rPh>
    <phoneticPr fontId="1"/>
  </si>
  <si>
    <t>流れ分析装置内で行う</t>
    <rPh sb="0" eb="1">
      <t>ナガ</t>
    </rPh>
    <rPh sb="2" eb="4">
      <t>ブンセキ</t>
    </rPh>
    <rPh sb="4" eb="6">
      <t>ソウチ</t>
    </rPh>
    <rPh sb="6" eb="7">
      <t>ナイ</t>
    </rPh>
    <rPh sb="8" eb="9">
      <t>オコナ</t>
    </rPh>
    <phoneticPr fontId="1"/>
  </si>
  <si>
    <t>行わない</t>
    <rPh sb="0" eb="1">
      <t>オコナ</t>
    </rPh>
    <phoneticPr fontId="1"/>
  </si>
  <si>
    <t>・装置</t>
    <rPh sb="1" eb="3">
      <t>ソウチ</t>
    </rPh>
    <phoneticPr fontId="1"/>
  </si>
  <si>
    <t>メーカー</t>
    <phoneticPr fontId="1"/>
  </si>
  <si>
    <t>型式</t>
    <rPh sb="0" eb="2">
      <t>カタシキ</t>
    </rPh>
    <phoneticPr fontId="1"/>
  </si>
  <si>
    <t>蒸留装置</t>
    <rPh sb="0" eb="2">
      <t>ジョウリュウ</t>
    </rPh>
    <rPh sb="2" eb="4">
      <t>ソウチ</t>
    </rPh>
    <phoneticPr fontId="1"/>
  </si>
  <si>
    <t>注入量</t>
    <rPh sb="0" eb="2">
      <t>チュウニュウ</t>
    </rPh>
    <rPh sb="2" eb="3">
      <t>リョウ</t>
    </rPh>
    <phoneticPr fontId="1"/>
  </si>
  <si>
    <t>リストから選択</t>
    <rPh sb="5" eb="7">
      <t>センタク</t>
    </rPh>
    <phoneticPr fontId="1"/>
  </si>
  <si>
    <t>ビーエルテック</t>
    <phoneticPr fontId="1"/>
  </si>
  <si>
    <t>三菱ケミカルアナリティック</t>
    <rPh sb="0" eb="2">
      <t>ミツビシ</t>
    </rPh>
    <phoneticPr fontId="1"/>
  </si>
  <si>
    <t>⇒注入量の単位</t>
    <rPh sb="1" eb="3">
      <t>チュウニュウ</t>
    </rPh>
    <rPh sb="3" eb="4">
      <t>リョウ</t>
    </rPh>
    <rPh sb="5" eb="7">
      <t>タンイ</t>
    </rPh>
    <phoneticPr fontId="1"/>
  </si>
  <si>
    <t>mL</t>
    <phoneticPr fontId="1"/>
  </si>
  <si>
    <t>mL/分</t>
    <rPh sb="3" eb="4">
      <t>フン</t>
    </rPh>
    <phoneticPr fontId="1"/>
  </si>
  <si>
    <t>含む（型式を次の欄に記入）</t>
    <rPh sb="0" eb="1">
      <t>フク</t>
    </rPh>
    <rPh sb="3" eb="5">
      <t>カタシキ</t>
    </rPh>
    <rPh sb="6" eb="7">
      <t>ツギ</t>
    </rPh>
    <rPh sb="8" eb="9">
      <t>ラン</t>
    </rPh>
    <rPh sb="10" eb="12">
      <t>キニュウ</t>
    </rPh>
    <phoneticPr fontId="1"/>
  </si>
  <si>
    <t>含まない</t>
    <rPh sb="0" eb="1">
      <t>フク</t>
    </rPh>
    <phoneticPr fontId="1"/>
  </si>
  <si>
    <t>⇒型式の記入欄</t>
    <rPh sb="1" eb="3">
      <t>カタシキ</t>
    </rPh>
    <rPh sb="4" eb="6">
      <t>キニュウ</t>
    </rPh>
    <rPh sb="6" eb="7">
      <t>ラン</t>
    </rPh>
    <phoneticPr fontId="1"/>
  </si>
  <si>
    <t>測定条件等※</t>
    <rPh sb="0" eb="2">
      <t>ソクテイ</t>
    </rPh>
    <rPh sb="2" eb="4">
      <t>ジョウケン</t>
    </rPh>
    <rPh sb="4" eb="5">
      <t>ナド</t>
    </rPh>
    <phoneticPr fontId="1"/>
  </si>
  <si>
    <t>※装置メーカーの規定メソッドを使用した場合は「1.」を一部条件（試薬濃度・ポンプ流速等）を規定メソッドから変更した場合は「2.」を選択し、変更点についてその他記入欄に記載する。</t>
    <rPh sb="1" eb="3">
      <t>ソウチ</t>
    </rPh>
    <rPh sb="8" eb="10">
      <t>キテイ</t>
    </rPh>
    <rPh sb="15" eb="17">
      <t>シヨウ</t>
    </rPh>
    <rPh sb="19" eb="21">
      <t>バアイ</t>
    </rPh>
    <rPh sb="27" eb="29">
      <t>イチブ</t>
    </rPh>
    <rPh sb="29" eb="31">
      <t>ジョウケン</t>
    </rPh>
    <rPh sb="32" eb="34">
      <t>シヤク</t>
    </rPh>
    <rPh sb="34" eb="36">
      <t>ノウド</t>
    </rPh>
    <rPh sb="40" eb="42">
      <t>リュウソク</t>
    </rPh>
    <rPh sb="42" eb="43">
      <t>ナド</t>
    </rPh>
    <rPh sb="45" eb="47">
      <t>キテイ</t>
    </rPh>
    <rPh sb="53" eb="55">
      <t>ヘンコウ</t>
    </rPh>
    <rPh sb="57" eb="59">
      <t>バアイ</t>
    </rPh>
    <rPh sb="65" eb="67">
      <t>センタク</t>
    </rPh>
    <rPh sb="69" eb="71">
      <t>ヘンコウ</t>
    </rPh>
    <rPh sb="71" eb="72">
      <t>テン</t>
    </rPh>
    <rPh sb="78" eb="79">
      <t>タ</t>
    </rPh>
    <rPh sb="79" eb="81">
      <t>キニュウ</t>
    </rPh>
    <rPh sb="81" eb="82">
      <t>ラン</t>
    </rPh>
    <rPh sb="83" eb="85">
      <t>キサイ</t>
    </rPh>
    <phoneticPr fontId="1"/>
  </si>
  <si>
    <t>Q49</t>
  </si>
  <si>
    <t>D15</t>
  </si>
  <si>
    <t>D16</t>
  </si>
  <si>
    <t>D17</t>
  </si>
  <si>
    <t>D20</t>
  </si>
  <si>
    <t>D21</t>
  </si>
  <si>
    <t>D22</t>
  </si>
  <si>
    <t>D27</t>
  </si>
  <si>
    <t>D28</t>
  </si>
  <si>
    <t>D29</t>
  </si>
  <si>
    <t>D30</t>
  </si>
  <si>
    <t>D35</t>
  </si>
  <si>
    <t>D36</t>
  </si>
  <si>
    <t>D37</t>
  </si>
  <si>
    <t>D38</t>
  </si>
  <si>
    <t>D39</t>
  </si>
  <si>
    <t>D40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</si>
  <si>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</si>
  <si>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</si>
  <si>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</si>
  <si>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</si>
  <si>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</si>
  <si>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</si>
  <si>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</si>
  <si>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</si>
  <si>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</si>
  <si>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D61</t>
  </si>
  <si>
    <t>D62</t>
  </si>
  <si>
    <t>D65</t>
  </si>
  <si>
    <t>D66</t>
  </si>
  <si>
    <t>Q7</t>
    <phoneticPr fontId="1"/>
  </si>
  <si>
    <t>D11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</si>
  <si>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</si>
  <si>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</si>
  <si>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</si>
  <si>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</si>
  <si>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Q8</t>
    <phoneticPr fontId="1"/>
  </si>
  <si>
    <t>Q12</t>
    <phoneticPr fontId="1"/>
  </si>
  <si>
    <t>Q16</t>
    <phoneticPr fontId="1"/>
  </si>
  <si>
    <t>Q23</t>
    <phoneticPr fontId="1"/>
  </si>
  <si>
    <t>Q48</t>
    <phoneticPr fontId="1"/>
  </si>
  <si>
    <t>Q56</t>
  </si>
  <si>
    <t>Q57</t>
  </si>
  <si>
    <t>Q61</t>
  </si>
  <si>
    <t>Q73</t>
  </si>
  <si>
    <t>Q84</t>
  </si>
  <si>
    <t>Q85</t>
  </si>
  <si>
    <t>Q89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</si>
  <si>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</si>
  <si>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</si>
  <si>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</si>
  <si>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</si>
  <si>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</si>
  <si>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</si>
  <si>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</si>
  <si>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</si>
  <si>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</si>
  <si>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</si>
  <si>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</si>
  <si>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</si>
  <si>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</si>
  <si>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</si>
  <si>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</si>
  <si>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</si>
  <si>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</si>
  <si>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</si>
  <si>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</si>
  <si>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</si>
  <si>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Q121</t>
  </si>
  <si>
    <t>Q122</t>
  </si>
  <si>
    <t>D18</t>
  </si>
  <si>
    <t>D19</t>
  </si>
  <si>
    <t>D21</t>
    <phoneticPr fontId="1"/>
  </si>
  <si>
    <t>D23</t>
  </si>
  <si>
    <t>D34</t>
    <phoneticPr fontId="1"/>
  </si>
  <si>
    <t>D41</t>
  </si>
  <si>
    <t>D45</t>
  </si>
  <si>
    <t>D46</t>
  </si>
  <si>
    <t>D59</t>
  </si>
  <si>
    <t>D60</t>
  </si>
  <si>
    <t>D63</t>
  </si>
  <si>
    <t>D64</t>
  </si>
  <si>
    <t>D67</t>
  </si>
  <si>
    <t>D70</t>
  </si>
  <si>
    <t>D72</t>
  </si>
  <si>
    <t>D73</t>
  </si>
  <si>
    <t>D74</t>
  </si>
  <si>
    <t>D75</t>
  </si>
  <si>
    <t>D82</t>
  </si>
  <si>
    <t>D83</t>
  </si>
  <si>
    <t>D90</t>
  </si>
  <si>
    <t>D91</t>
  </si>
  <si>
    <t>D92</t>
  </si>
  <si>
    <t>D93</t>
  </si>
  <si>
    <t>D94</t>
  </si>
  <si>
    <t>D95</t>
  </si>
  <si>
    <t>D96</t>
  </si>
  <si>
    <t>D100</t>
  </si>
  <si>
    <t>D105</t>
  </si>
  <si>
    <t>D106</t>
  </si>
  <si>
    <t>D107</t>
  </si>
  <si>
    <t>D108</t>
  </si>
  <si>
    <t>D114</t>
  </si>
  <si>
    <t>D115</t>
  </si>
  <si>
    <t>D124</t>
  </si>
  <si>
    <t>D125</t>
  </si>
  <si>
    <t>D126</t>
  </si>
  <si>
    <t>D127</t>
  </si>
  <si>
    <t>D128</t>
  </si>
  <si>
    <t>D129</t>
  </si>
  <si>
    <t>D132</t>
  </si>
  <si>
    <t>D133</t>
  </si>
  <si>
    <t>D134</t>
  </si>
  <si>
    <t>Q9</t>
    <phoneticPr fontId="1"/>
  </si>
  <si>
    <t>D14</t>
  </si>
  <si>
    <t>D42</t>
  </si>
  <si>
    <t>Q23</t>
    <phoneticPr fontId="1"/>
  </si>
  <si>
    <t>Q25</t>
    <phoneticPr fontId="1"/>
  </si>
  <si>
    <t>Q13</t>
    <phoneticPr fontId="1"/>
  </si>
  <si>
    <t>Q14</t>
    <phoneticPr fontId="1"/>
  </si>
  <si>
    <t>Q27</t>
    <phoneticPr fontId="1"/>
  </si>
  <si>
    <t>D22</t>
    <phoneticPr fontId="1"/>
  </si>
  <si>
    <t>D24</t>
    <phoneticPr fontId="1"/>
  </si>
  <si>
    <t>D32</t>
    <phoneticPr fontId="1"/>
  </si>
  <si>
    <t>D33</t>
    <phoneticPr fontId="1"/>
  </si>
  <si>
    <t>D37</t>
    <phoneticPr fontId="1"/>
  </si>
  <si>
    <t>D43</t>
  </si>
  <si>
    <t>D44</t>
  </si>
  <si>
    <t>D47</t>
  </si>
  <si>
    <t>D48</t>
  </si>
  <si>
    <t>D68</t>
    <phoneticPr fontId="1"/>
  </si>
  <si>
    <t>D29</t>
    <phoneticPr fontId="1"/>
  </si>
  <si>
    <t>D30</t>
    <phoneticPr fontId="1"/>
  </si>
  <si>
    <t>D39</t>
    <phoneticPr fontId="1"/>
  </si>
  <si>
    <t>D52</t>
    <phoneticPr fontId="1"/>
  </si>
  <si>
    <t>D62</t>
    <phoneticPr fontId="1"/>
  </si>
  <si>
    <t>D69</t>
  </si>
  <si>
    <t>D76</t>
  </si>
  <si>
    <t>D77</t>
  </si>
  <si>
    <t>D78</t>
  </si>
  <si>
    <t>①ｼﾞｴﾁﾙｼﾞﾁｵｶﾙﾊﾞﾐﾄﾞ酸銀吸光光度法</t>
    <rPh sb="17" eb="20">
      <t>ホウ</t>
    </rPh>
    <phoneticPr fontId="1"/>
  </si>
  <si>
    <t>前処理後の溶液の分取量</t>
    <rPh sb="0" eb="3">
      <t>マエショリ</t>
    </rPh>
    <rPh sb="3" eb="4">
      <t>ゴ</t>
    </rPh>
    <rPh sb="5" eb="7">
      <t>ヨウエキ</t>
    </rPh>
    <rPh sb="8" eb="10">
      <t>ブンシュ</t>
    </rPh>
    <rPh sb="10" eb="11">
      <t>リョウ</t>
    </rPh>
    <phoneticPr fontId="1"/>
  </si>
  <si>
    <t>＜前処理＞</t>
    <rPh sb="1" eb="4">
      <t>マエショリ</t>
    </rPh>
    <phoneticPr fontId="1"/>
  </si>
  <si>
    <t>リストから選択</t>
    <rPh sb="5" eb="7">
      <t>センタク</t>
    </rPh>
    <phoneticPr fontId="1"/>
  </si>
  <si>
    <t>循環式の分解装置を使用しない</t>
    <rPh sb="0" eb="2">
      <t>ジュンカン</t>
    </rPh>
    <rPh sb="2" eb="3">
      <t>シキ</t>
    </rPh>
    <rPh sb="4" eb="6">
      <t>ブンカイ</t>
    </rPh>
    <rPh sb="6" eb="8">
      <t>ソウチ</t>
    </rPh>
    <rPh sb="9" eb="11">
      <t>シヨウ</t>
    </rPh>
    <phoneticPr fontId="1"/>
  </si>
  <si>
    <t>循環式の分解装置を使用</t>
    <rPh sb="0" eb="2">
      <t>ジュンカン</t>
    </rPh>
    <rPh sb="2" eb="3">
      <t>シキ</t>
    </rPh>
    <rPh sb="4" eb="6">
      <t>ブンカイ</t>
    </rPh>
    <rPh sb="6" eb="8">
      <t>ソウチ</t>
    </rPh>
    <rPh sb="9" eb="11">
      <t>シヨウ</t>
    </rPh>
    <phoneticPr fontId="1"/>
  </si>
  <si>
    <t>mL</t>
    <phoneticPr fontId="1"/>
  </si>
  <si>
    <t>予備還元に用いた試薬</t>
    <rPh sb="0" eb="2">
      <t>ヨビ</t>
    </rPh>
    <rPh sb="2" eb="4">
      <t>カンゲン</t>
    </rPh>
    <rPh sb="5" eb="6">
      <t>モチ</t>
    </rPh>
    <rPh sb="8" eb="10">
      <t>シヤク</t>
    </rPh>
    <phoneticPr fontId="1"/>
  </si>
  <si>
    <t>　塩酸</t>
    <rPh sb="1" eb="3">
      <t>エンサン</t>
    </rPh>
    <phoneticPr fontId="1"/>
  </si>
  <si>
    <t>使用した</t>
    <rPh sb="0" eb="2">
      <t>シヨウ</t>
    </rPh>
    <phoneticPr fontId="1"/>
  </si>
  <si>
    <t>使用していない</t>
    <rPh sb="0" eb="2">
      <t>シヨウ</t>
    </rPh>
    <phoneticPr fontId="1"/>
  </si>
  <si>
    <t>mol/L</t>
    <phoneticPr fontId="1"/>
  </si>
  <si>
    <t>　よう化カリウム</t>
    <rPh sb="3" eb="4">
      <t>カ</t>
    </rPh>
    <phoneticPr fontId="1"/>
  </si>
  <si>
    <t>　　使用した場合　⇒　濃度</t>
    <rPh sb="2" eb="4">
      <t>シヨウ</t>
    </rPh>
    <rPh sb="6" eb="8">
      <t>バアイ</t>
    </rPh>
    <rPh sb="11" eb="13">
      <t>ノウド</t>
    </rPh>
    <phoneticPr fontId="1"/>
  </si>
  <si>
    <t>　　使用した場合　⇒　添加量</t>
    <rPh sb="2" eb="4">
      <t>シヨウ</t>
    </rPh>
    <rPh sb="6" eb="8">
      <t>バアイ</t>
    </rPh>
    <rPh sb="11" eb="13">
      <t>テンカ</t>
    </rPh>
    <rPh sb="13" eb="14">
      <t>リョウ</t>
    </rPh>
    <phoneticPr fontId="1"/>
  </si>
  <si>
    <t>　アスコルビン酸</t>
    <rPh sb="7" eb="8">
      <t>サン</t>
    </rPh>
    <phoneticPr fontId="1"/>
  </si>
  <si>
    <t>　塩化すず（Ⅱ）溶液</t>
    <rPh sb="1" eb="3">
      <t>エンカ</t>
    </rPh>
    <rPh sb="8" eb="10">
      <t>ヨウエキ</t>
    </rPh>
    <phoneticPr fontId="1"/>
  </si>
  <si>
    <t>　　試薬名</t>
    <rPh sb="2" eb="4">
      <t>シヤク</t>
    </rPh>
    <rPh sb="4" eb="5">
      <t>メイ</t>
    </rPh>
    <phoneticPr fontId="1"/>
  </si>
  <si>
    <t>nm</t>
    <phoneticPr fontId="1"/>
  </si>
  <si>
    <t>予備還元の時間</t>
    <rPh sb="0" eb="2">
      <t>ヨビ</t>
    </rPh>
    <rPh sb="2" eb="4">
      <t>カンゲン</t>
    </rPh>
    <rPh sb="5" eb="7">
      <t>ジカン</t>
    </rPh>
    <phoneticPr fontId="1"/>
  </si>
  <si>
    <t>加温する</t>
    <rPh sb="0" eb="2">
      <t>カオン</t>
    </rPh>
    <phoneticPr fontId="1"/>
  </si>
  <si>
    <t>加温しない</t>
    <rPh sb="0" eb="2">
      <t>カオン</t>
    </rPh>
    <phoneticPr fontId="1"/>
  </si>
  <si>
    <t>℃</t>
    <phoneticPr fontId="1"/>
  </si>
  <si>
    <t>予備還元後の定容量</t>
    <rPh sb="0" eb="2">
      <t>ヨビ</t>
    </rPh>
    <rPh sb="2" eb="4">
      <t>カンゲン</t>
    </rPh>
    <rPh sb="4" eb="5">
      <t>ゴ</t>
    </rPh>
    <rPh sb="6" eb="8">
      <t>テイヨウ</t>
    </rPh>
    <rPh sb="8" eb="9">
      <t>リョウ</t>
    </rPh>
    <phoneticPr fontId="1"/>
  </si>
  <si>
    <t>還元剤</t>
    <rPh sb="0" eb="3">
      <t>カンゲンザイ</t>
    </rPh>
    <phoneticPr fontId="1"/>
  </si>
  <si>
    <t>　テトラヒドロホウ酸ナトリウム</t>
    <rPh sb="9" eb="10">
      <t>サン</t>
    </rPh>
    <phoneticPr fontId="1"/>
  </si>
  <si>
    <t>　亜鉛</t>
    <rPh sb="1" eb="3">
      <t>アエン</t>
    </rPh>
    <phoneticPr fontId="1"/>
  </si>
  <si>
    <t>g</t>
    <phoneticPr fontId="1"/>
  </si>
  <si>
    <t>②水素化物発生原子吸光法</t>
    <rPh sb="1" eb="4">
      <t>スイソカ</t>
    </rPh>
    <rPh sb="4" eb="5">
      <t>ブツ</t>
    </rPh>
    <rPh sb="5" eb="7">
      <t>ハッセイ</t>
    </rPh>
    <rPh sb="7" eb="11">
      <t>ゲンシキュウコウ</t>
    </rPh>
    <rPh sb="11" eb="12">
      <t>ホウ</t>
    </rPh>
    <phoneticPr fontId="1"/>
  </si>
  <si>
    <r>
      <t>報告値は、</t>
    </r>
    <r>
      <rPr>
        <b/>
        <u/>
        <sz val="11"/>
        <color rgb="FFFF0000"/>
        <rFont val="メイリオ"/>
        <family val="3"/>
        <charset val="128"/>
      </rPr>
      <t>有効数字3桁</t>
    </r>
    <r>
      <rPr>
        <sz val="11"/>
        <color theme="1"/>
        <rFont val="メイリオ"/>
        <family val="3"/>
        <charset val="128"/>
      </rPr>
      <t>で記入ください。最終桁が0の場合も記入してください。</t>
    </r>
    <rPh sb="0" eb="2">
      <t>ホウコク</t>
    </rPh>
    <rPh sb="2" eb="3">
      <t>チ</t>
    </rPh>
    <rPh sb="5" eb="7">
      <t>ユウコウ</t>
    </rPh>
    <rPh sb="7" eb="9">
      <t>スウジ</t>
    </rPh>
    <rPh sb="10" eb="11">
      <t>ケタ</t>
    </rPh>
    <rPh sb="12" eb="14">
      <t>キニュウ</t>
    </rPh>
    <rPh sb="19" eb="21">
      <t>サイシュウ</t>
    </rPh>
    <rPh sb="21" eb="22">
      <t>ケタ</t>
    </rPh>
    <rPh sb="25" eb="27">
      <t>バアイ</t>
    </rPh>
    <rPh sb="28" eb="30">
      <t>キニュウ</t>
    </rPh>
    <phoneticPr fontId="2"/>
  </si>
  <si>
    <r>
      <t>報告値は、各シートに記載されている</t>
    </r>
    <r>
      <rPr>
        <b/>
        <u/>
        <sz val="11"/>
        <color rgb="FFFF0000"/>
        <rFont val="メイリオ"/>
        <family val="3"/>
        <charset val="128"/>
      </rPr>
      <t>単位を確認</t>
    </r>
    <r>
      <rPr>
        <sz val="11"/>
        <color theme="1"/>
        <rFont val="メイリオ"/>
        <family val="3"/>
        <charset val="128"/>
      </rPr>
      <t>して入力してください。</t>
    </r>
    <rPh sb="0" eb="2">
      <t>ホウコク</t>
    </rPh>
    <rPh sb="2" eb="3">
      <t>チ</t>
    </rPh>
    <rPh sb="5" eb="6">
      <t>カク</t>
    </rPh>
    <rPh sb="10" eb="12">
      <t>キサイ</t>
    </rPh>
    <rPh sb="17" eb="19">
      <t>タンイ</t>
    </rPh>
    <rPh sb="20" eb="22">
      <t>カクニン</t>
    </rPh>
    <rPh sb="24" eb="26">
      <t>ニュウリョク</t>
    </rPh>
    <phoneticPr fontId="2"/>
  </si>
  <si>
    <t>これまでの告示第13号試験の経験でお気づきの点がありましたら、</t>
    <rPh sb="5" eb="7">
      <t>コクジ</t>
    </rPh>
    <rPh sb="7" eb="8">
      <t>ダイ</t>
    </rPh>
    <rPh sb="10" eb="11">
      <t>ゴウ</t>
    </rPh>
    <rPh sb="11" eb="13">
      <t>シケン</t>
    </rPh>
    <rPh sb="14" eb="16">
      <t>ケイケン</t>
    </rPh>
    <rPh sb="18" eb="19">
      <t>キ</t>
    </rPh>
    <rPh sb="22" eb="23">
      <t>テン</t>
    </rPh>
    <phoneticPr fontId="2"/>
  </si>
  <si>
    <t>アンケートシートに記載してください。</t>
    <phoneticPr fontId="1"/>
  </si>
  <si>
    <t>D16</t>
    <phoneticPr fontId="1"/>
  </si>
  <si>
    <t>・原子吸光分析装置</t>
    <rPh sb="1" eb="3">
      <t>ゲンシ</t>
    </rPh>
    <rPh sb="3" eb="5">
      <t>キュウコウ</t>
    </rPh>
    <rPh sb="5" eb="7">
      <t>ブンセキ</t>
    </rPh>
    <rPh sb="7" eb="9">
      <t>ソウチ</t>
    </rPh>
    <phoneticPr fontId="1"/>
  </si>
  <si>
    <t>水素化物の導入</t>
    <rPh sb="0" eb="3">
      <t>スイソカ</t>
    </rPh>
    <rPh sb="3" eb="4">
      <t>ブツ</t>
    </rPh>
    <rPh sb="5" eb="7">
      <t>ドウニュウ</t>
    </rPh>
    <phoneticPr fontId="1"/>
  </si>
  <si>
    <t>水素－アルゴンフレーム</t>
    <rPh sb="0" eb="2">
      <t>スイソ</t>
    </rPh>
    <phoneticPr fontId="1"/>
  </si>
  <si>
    <t>水素－窒素フレーム</t>
    <rPh sb="0" eb="2">
      <t>スイソ</t>
    </rPh>
    <rPh sb="3" eb="5">
      <t>チッソ</t>
    </rPh>
    <phoneticPr fontId="1"/>
  </si>
  <si>
    <t>加熱石英セル</t>
    <rPh sb="0" eb="2">
      <t>カネツ</t>
    </rPh>
    <rPh sb="2" eb="4">
      <t>セキエイ</t>
    </rPh>
    <phoneticPr fontId="1"/>
  </si>
  <si>
    <t>その他</t>
    <rPh sb="2" eb="3">
      <t>タ</t>
    </rPh>
    <phoneticPr fontId="1"/>
  </si>
  <si>
    <t>行わない</t>
    <rPh sb="0" eb="1">
      <t>オコナ</t>
    </rPh>
    <phoneticPr fontId="1"/>
  </si>
  <si>
    <t>重水素ランプ</t>
    <rPh sb="0" eb="3">
      <t>ジュウスイソ</t>
    </rPh>
    <phoneticPr fontId="1"/>
  </si>
  <si>
    <t>偏光ゼーマン</t>
    <rPh sb="0" eb="2">
      <t>ヘンコウ</t>
    </rPh>
    <phoneticPr fontId="1"/>
  </si>
  <si>
    <t>SR補正（自己反転法）</t>
    <rPh sb="2" eb="4">
      <t>ホセイ</t>
    </rPh>
    <rPh sb="5" eb="7">
      <t>ジコ</t>
    </rPh>
    <rPh sb="7" eb="9">
      <t>ハンテン</t>
    </rPh>
    <rPh sb="9" eb="10">
      <t>ホウ</t>
    </rPh>
    <phoneticPr fontId="1"/>
  </si>
  <si>
    <t>③水素化物発生ICP発光分光分析法</t>
    <rPh sb="1" eb="4">
      <t>スイソカ</t>
    </rPh>
    <rPh sb="4" eb="5">
      <t>ブツ</t>
    </rPh>
    <rPh sb="5" eb="7">
      <t>ハッセイ</t>
    </rPh>
    <rPh sb="10" eb="12">
      <t>ハッコウ</t>
    </rPh>
    <rPh sb="12" eb="14">
      <t>ブンコウ</t>
    </rPh>
    <rPh sb="14" eb="16">
      <t>ブンセキ</t>
    </rPh>
    <rPh sb="16" eb="17">
      <t>ホウ</t>
    </rPh>
    <phoneticPr fontId="1"/>
  </si>
  <si>
    <t>試験溶液の希釈倍率　※希釈しない場合には1</t>
    <rPh sb="0" eb="2">
      <t>シケン</t>
    </rPh>
    <rPh sb="2" eb="4">
      <t>ヨウエキ</t>
    </rPh>
    <rPh sb="5" eb="7">
      <t>キシャク</t>
    </rPh>
    <rPh sb="7" eb="9">
      <t>バイリツ</t>
    </rPh>
    <rPh sb="11" eb="13">
      <t>キシャク</t>
    </rPh>
    <rPh sb="16" eb="18">
      <t>バアイ</t>
    </rPh>
    <phoneticPr fontId="1"/>
  </si>
  <si>
    <t>・希釈</t>
    <rPh sb="1" eb="3">
      <t>キシャク</t>
    </rPh>
    <phoneticPr fontId="1"/>
  </si>
  <si>
    <t>・ICP発光分光分析装置</t>
    <rPh sb="4" eb="6">
      <t>ハッコウ</t>
    </rPh>
    <rPh sb="6" eb="8">
      <t>ブンコウ</t>
    </rPh>
    <rPh sb="8" eb="10">
      <t>ブンセキ</t>
    </rPh>
    <rPh sb="10" eb="12">
      <t>ソウチ</t>
    </rPh>
    <phoneticPr fontId="1"/>
  </si>
  <si>
    <t>リストから選択</t>
    <rPh sb="5" eb="7">
      <t>センタク</t>
    </rPh>
    <phoneticPr fontId="1"/>
  </si>
  <si>
    <t>アジレント</t>
    <phoneticPr fontId="1"/>
  </si>
  <si>
    <t>ｻｰﾓｻｲｴﾝﾃｨﾌｨｯｸ</t>
    <phoneticPr fontId="1"/>
  </si>
  <si>
    <t>島津</t>
    <rPh sb="0" eb="2">
      <t>シマヅ</t>
    </rPh>
    <phoneticPr fontId="1"/>
  </si>
  <si>
    <t>ﾊﾟｰｷﾝｴﾙﾏｰ</t>
    <phoneticPr fontId="1"/>
  </si>
  <si>
    <t>日立ハイテク</t>
    <rPh sb="0" eb="2">
      <t>ヒタチ</t>
    </rPh>
    <phoneticPr fontId="1"/>
  </si>
  <si>
    <t>軸方向</t>
    <rPh sb="0" eb="3">
      <t>ジクホウコウ</t>
    </rPh>
    <phoneticPr fontId="1"/>
  </si>
  <si>
    <t>横方向</t>
    <rPh sb="0" eb="1">
      <t>ヨコ</t>
    </rPh>
    <rPh sb="1" eb="3">
      <t>ホウコウ</t>
    </rPh>
    <phoneticPr fontId="1"/>
  </si>
  <si>
    <t>発光部（光観測方式）</t>
    <rPh sb="0" eb="2">
      <t>ハッコウ</t>
    </rPh>
    <rPh sb="2" eb="3">
      <t>ブ</t>
    </rPh>
    <rPh sb="4" eb="5">
      <t>ヒカリ</t>
    </rPh>
    <rPh sb="5" eb="7">
      <t>カンソク</t>
    </rPh>
    <rPh sb="7" eb="9">
      <t>ホウシキ</t>
    </rPh>
    <phoneticPr fontId="1"/>
  </si>
  <si>
    <t>軸方向</t>
    <rPh sb="0" eb="3">
      <t>ジクホウコウ</t>
    </rPh>
    <phoneticPr fontId="1"/>
  </si>
  <si>
    <t>横方向</t>
    <rPh sb="0" eb="3">
      <t>ヨコホウコウ</t>
    </rPh>
    <phoneticPr fontId="1"/>
  </si>
  <si>
    <t>分光部</t>
    <rPh sb="0" eb="2">
      <t>ブンコウ</t>
    </rPh>
    <rPh sb="2" eb="3">
      <t>ブ</t>
    </rPh>
    <phoneticPr fontId="1"/>
  </si>
  <si>
    <t>検出部</t>
    <rPh sb="0" eb="2">
      <t>ケンシュツ</t>
    </rPh>
    <rPh sb="2" eb="3">
      <t>ブ</t>
    </rPh>
    <phoneticPr fontId="1"/>
  </si>
  <si>
    <t>秒</t>
    <rPh sb="0" eb="1">
      <t>ビョウ</t>
    </rPh>
    <phoneticPr fontId="1"/>
  </si>
  <si>
    <t>・メモリー低減対策</t>
    <rPh sb="5" eb="7">
      <t>テイゲン</t>
    </rPh>
    <rPh sb="7" eb="9">
      <t>タイサク</t>
    </rPh>
    <phoneticPr fontId="1"/>
  </si>
  <si>
    <t>メモリー低減対策の実施状況</t>
    <rPh sb="4" eb="6">
      <t>テイゲン</t>
    </rPh>
    <rPh sb="6" eb="8">
      <t>タイサク</t>
    </rPh>
    <rPh sb="9" eb="11">
      <t>ジッシ</t>
    </rPh>
    <rPh sb="11" eb="13">
      <t>ジョウキョウ</t>
    </rPh>
    <phoneticPr fontId="1"/>
  </si>
  <si>
    <t>低減方法</t>
    <rPh sb="0" eb="2">
      <t>テイゲン</t>
    </rPh>
    <rPh sb="2" eb="4">
      <t>ホウホウ</t>
    </rPh>
    <phoneticPr fontId="1"/>
  </si>
  <si>
    <t>実施した</t>
    <rPh sb="0" eb="2">
      <t>ジッシ</t>
    </rPh>
    <phoneticPr fontId="1"/>
  </si>
  <si>
    <t>実施しなかった</t>
    <rPh sb="0" eb="2">
      <t>ジッシ</t>
    </rPh>
    <phoneticPr fontId="1"/>
  </si>
  <si>
    <t>④ICP質量分析法</t>
    <rPh sb="4" eb="6">
      <t>シツリョウ</t>
    </rPh>
    <rPh sb="6" eb="8">
      <t>ブンセキ</t>
    </rPh>
    <rPh sb="8" eb="9">
      <t>ホウ</t>
    </rPh>
    <phoneticPr fontId="1"/>
  </si>
  <si>
    <t>ﾂｪﾙﾆ・ﾀｰﾅｰ型（ｼｰｸｴﾝｼｬﾙ形）</t>
    <rPh sb="9" eb="10">
      <t>ガタ</t>
    </rPh>
    <rPh sb="19" eb="20">
      <t>ケイ</t>
    </rPh>
    <phoneticPr fontId="1"/>
  </si>
  <si>
    <t>ﾊﾟｯｼｪﾝ・ﾙﾝｹﾞ型（同時測定形）</t>
    <rPh sb="11" eb="12">
      <t>ガタ</t>
    </rPh>
    <rPh sb="13" eb="15">
      <t>ドウジ</t>
    </rPh>
    <rPh sb="15" eb="17">
      <t>ソクテイ</t>
    </rPh>
    <rPh sb="17" eb="18">
      <t>ケイ</t>
    </rPh>
    <phoneticPr fontId="1"/>
  </si>
  <si>
    <t>ｴｼｪﾙ型（同時測定型）</t>
    <rPh sb="4" eb="5">
      <t>ガタ</t>
    </rPh>
    <rPh sb="6" eb="8">
      <t>ドウジ</t>
    </rPh>
    <rPh sb="8" eb="10">
      <t>ソクテイ</t>
    </rPh>
    <rPh sb="10" eb="11">
      <t>ガタ</t>
    </rPh>
    <phoneticPr fontId="1"/>
  </si>
  <si>
    <t>光電子増倍管（ﾌｫﾄﾏﾙ）</t>
    <rPh sb="0" eb="1">
      <t>コウ</t>
    </rPh>
    <rPh sb="1" eb="3">
      <t>デンシ</t>
    </rPh>
    <rPh sb="3" eb="6">
      <t>ゾウバイカン</t>
    </rPh>
    <phoneticPr fontId="1"/>
  </si>
  <si>
    <t>半導体検出器</t>
    <rPh sb="0" eb="3">
      <t>ハンドウタイ</t>
    </rPh>
    <rPh sb="3" eb="6">
      <t>ケンシュツキ</t>
    </rPh>
    <phoneticPr fontId="1"/>
  </si>
  <si>
    <t>水による洗浄</t>
    <rPh sb="0" eb="1">
      <t>ミズ</t>
    </rPh>
    <rPh sb="4" eb="6">
      <t>センジョウ</t>
    </rPh>
    <phoneticPr fontId="1"/>
  </si>
  <si>
    <t>インジウム（In）</t>
    <phoneticPr fontId="1"/>
  </si>
  <si>
    <t>タリウム（Tl）</t>
    <phoneticPr fontId="1"/>
  </si>
  <si>
    <t>ビスマス（Bi）</t>
    <phoneticPr fontId="1"/>
  </si>
  <si>
    <t>ベリリウム（Be）</t>
    <phoneticPr fontId="1"/>
  </si>
  <si>
    <t>イットリウム（Y）</t>
    <phoneticPr fontId="1"/>
  </si>
  <si>
    <t>イッテルビウム（Yb）</t>
    <phoneticPr fontId="1"/>
  </si>
  <si>
    <t>ロジウム（Rh）</t>
    <phoneticPr fontId="1"/>
  </si>
  <si>
    <t>レニウム（Re）</t>
    <phoneticPr fontId="1"/>
  </si>
  <si>
    <t>テルル（Te）</t>
    <phoneticPr fontId="1"/>
  </si>
  <si>
    <t>ガリウム（Ga）</t>
    <phoneticPr fontId="1"/>
  </si>
  <si>
    <t>ゲルマニウム（Ge）</t>
    <phoneticPr fontId="1"/>
  </si>
  <si>
    <t>スカンジウム（Sc）</t>
    <phoneticPr fontId="1"/>
  </si>
  <si>
    <t>コバルト（Co）</t>
    <phoneticPr fontId="1"/>
  </si>
  <si>
    <t>その他</t>
    <rPh sb="2" eb="3">
      <t>タ</t>
    </rPh>
    <phoneticPr fontId="1"/>
  </si>
  <si>
    <t>・ICP質量分析計</t>
    <rPh sb="4" eb="6">
      <t>シツリョウ</t>
    </rPh>
    <rPh sb="6" eb="8">
      <t>ブンセキ</t>
    </rPh>
    <rPh sb="8" eb="9">
      <t>ケイ</t>
    </rPh>
    <phoneticPr fontId="1"/>
  </si>
  <si>
    <t>サーモサイエンティフィック</t>
    <phoneticPr fontId="1"/>
  </si>
  <si>
    <t>セイコー</t>
    <phoneticPr fontId="1"/>
  </si>
  <si>
    <t>パーキンエルマー</t>
    <phoneticPr fontId="1"/>
  </si>
  <si>
    <t>内標準物質の測定波長</t>
    <rPh sb="0" eb="1">
      <t>ナイ</t>
    </rPh>
    <rPh sb="1" eb="3">
      <t>ヒョウジュン</t>
    </rPh>
    <rPh sb="3" eb="5">
      <t>ブッシツ</t>
    </rPh>
    <rPh sb="6" eb="8">
      <t>ソクテイ</t>
    </rPh>
    <rPh sb="8" eb="10">
      <t>ハチョウ</t>
    </rPh>
    <phoneticPr fontId="1"/>
  </si>
  <si>
    <t>ヘリウム</t>
    <phoneticPr fontId="1"/>
  </si>
  <si>
    <t>水素</t>
    <rPh sb="0" eb="2">
      <t>スイソ</t>
    </rPh>
    <phoneticPr fontId="1"/>
  </si>
  <si>
    <t>メタン</t>
    <phoneticPr fontId="1"/>
  </si>
  <si>
    <t>アンモニア</t>
    <phoneticPr fontId="1"/>
  </si>
  <si>
    <t>キセノン</t>
    <phoneticPr fontId="1"/>
  </si>
  <si>
    <t>積分時間</t>
    <rPh sb="0" eb="2">
      <t>セキブン</t>
    </rPh>
    <rPh sb="2" eb="4">
      <t>ジカン</t>
    </rPh>
    <phoneticPr fontId="1"/>
  </si>
  <si>
    <t>質量数</t>
    <rPh sb="0" eb="3">
      <t>シツリョウスウ</t>
    </rPh>
    <phoneticPr fontId="1"/>
  </si>
  <si>
    <t>補正式による補正</t>
    <rPh sb="0" eb="2">
      <t>ホセイ</t>
    </rPh>
    <rPh sb="2" eb="3">
      <t>シキ</t>
    </rPh>
    <rPh sb="6" eb="8">
      <t>ホセイ</t>
    </rPh>
    <phoneticPr fontId="1"/>
  </si>
  <si>
    <t>　「行う」場合　⇒　使用ガスの種類</t>
    <rPh sb="2" eb="3">
      <t>オコナ</t>
    </rPh>
    <rPh sb="5" eb="7">
      <t>バアイ</t>
    </rPh>
    <rPh sb="10" eb="12">
      <t>シヨウ</t>
    </rPh>
    <rPh sb="15" eb="17">
      <t>シュルイ</t>
    </rPh>
    <phoneticPr fontId="1"/>
  </si>
  <si>
    <t>　「行う」場合　⇒　使用ガスの流量</t>
    <rPh sb="2" eb="3">
      <t>オコナ</t>
    </rPh>
    <rPh sb="5" eb="7">
      <t>バアイ</t>
    </rPh>
    <rPh sb="10" eb="12">
      <t>シヨウ</t>
    </rPh>
    <rPh sb="15" eb="17">
      <t>リュウリョウ</t>
    </rPh>
    <phoneticPr fontId="1"/>
  </si>
  <si>
    <t>D32</t>
    <phoneticPr fontId="1"/>
  </si>
  <si>
    <t>D84</t>
  </si>
  <si>
    <t>D109</t>
  </si>
  <si>
    <t>D110</t>
  </si>
  <si>
    <t>D111</t>
  </si>
  <si>
    <t>D112</t>
  </si>
  <si>
    <t>D113</t>
  </si>
  <si>
    <t>D130</t>
  </si>
  <si>
    <t>D131</t>
  </si>
  <si>
    <t>　　加温する場合　⇒　温度</t>
    <rPh sb="2" eb="4">
      <t>カオン</t>
    </rPh>
    <rPh sb="6" eb="8">
      <t>バアイ</t>
    </rPh>
    <rPh sb="11" eb="13">
      <t>オンド</t>
    </rPh>
    <phoneticPr fontId="1"/>
  </si>
  <si>
    <t>ご協力ありがとうございました。</t>
    <rPh sb="1" eb="3">
      <t>キョウリョク</t>
    </rPh>
    <phoneticPr fontId="1"/>
  </si>
  <si>
    <r>
      <rPr>
        <b/>
        <sz val="12"/>
        <color rgb="FFFF0000"/>
        <rFont val="メイリオ"/>
        <family val="3"/>
        <charset val="128"/>
      </rPr>
      <t>結果提出先：</t>
    </r>
    <r>
      <rPr>
        <b/>
        <sz val="12"/>
        <rFont val="メイリオ"/>
        <family val="3"/>
        <charset val="128"/>
      </rPr>
      <t>　</t>
    </r>
    <rPh sb="0" eb="2">
      <t>ケッカ</t>
    </rPh>
    <rPh sb="2" eb="4">
      <t>テイシュツ</t>
    </rPh>
    <rPh sb="4" eb="5">
      <t>サキ</t>
    </rPh>
    <phoneticPr fontId="2"/>
  </si>
  <si>
    <t>　　報告様式に関して、ご不明な点はお問い合わせください。</t>
    <rPh sb="2" eb="4">
      <t>ホウコク</t>
    </rPh>
    <rPh sb="4" eb="6">
      <t>ヨウシキ</t>
    </rPh>
    <rPh sb="7" eb="8">
      <t>カン</t>
    </rPh>
    <rPh sb="12" eb="14">
      <t>フメイ</t>
    </rPh>
    <rPh sb="15" eb="16">
      <t>テン</t>
    </rPh>
    <rPh sb="18" eb="19">
      <t>ト</t>
    </rPh>
    <rPh sb="20" eb="21">
      <t>ア</t>
    </rPh>
    <phoneticPr fontId="2"/>
  </si>
  <si>
    <t>D97</t>
  </si>
  <si>
    <t>有機塩素化合物</t>
    <rPh sb="0" eb="2">
      <t>ユウキ</t>
    </rPh>
    <rPh sb="2" eb="4">
      <t>エンソ</t>
    </rPh>
    <rPh sb="4" eb="7">
      <t>カゴウブツ</t>
    </rPh>
    <phoneticPr fontId="2"/>
  </si>
  <si>
    <t>ふっ化物</t>
    <rPh sb="2" eb="3">
      <t>カ</t>
    </rPh>
    <rPh sb="3" eb="4">
      <t>ブツ</t>
    </rPh>
    <phoneticPr fontId="2"/>
  </si>
  <si>
    <t>Q54</t>
    <phoneticPr fontId="1"/>
  </si>
  <si>
    <t>Q54</t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</si>
  <si>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</si>
  <si>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r>
      <t>決定係数（r</t>
    </r>
    <r>
      <rPr>
        <vertAlign val="superscript"/>
        <sz val="11"/>
        <color theme="1"/>
        <rFont val="メイリオ"/>
        <family val="3"/>
        <charset val="128"/>
      </rPr>
      <t>2</t>
    </r>
    <r>
      <rPr>
        <sz val="11"/>
        <color theme="1"/>
        <rFont val="メイリオ"/>
        <family val="3"/>
        <charset val="128"/>
      </rPr>
      <t>）</t>
    </r>
    <rPh sb="0" eb="2">
      <t>ケッテイ</t>
    </rPh>
    <rPh sb="2" eb="4">
      <t>ケイスウ</t>
    </rPh>
    <phoneticPr fontId="1"/>
  </si>
  <si>
    <t>ﾍｷｻﾝ抽出－ｲｵﾝｸﾛﾏﾄｸﾞﾗﾌ法</t>
    <rPh sb="4" eb="6">
      <t>チュウシュツ</t>
    </rPh>
    <rPh sb="18" eb="19">
      <t>ホウ</t>
    </rPh>
    <phoneticPr fontId="1"/>
  </si>
  <si>
    <t>炭酸ﾅﾄﾘｳﾑ・炭酸水素ﾅﾄﾘｳﾑ混合溶液</t>
    <rPh sb="0" eb="2">
      <t>タンサン</t>
    </rPh>
    <rPh sb="8" eb="10">
      <t>タンサン</t>
    </rPh>
    <rPh sb="10" eb="12">
      <t>スイソ</t>
    </rPh>
    <rPh sb="17" eb="19">
      <t>コンゴウ</t>
    </rPh>
    <rPh sb="19" eb="21">
      <t>ヨウエキ</t>
    </rPh>
    <phoneticPr fontId="1"/>
  </si>
  <si>
    <t>確認していない</t>
    <rPh sb="0" eb="2">
      <t>カクニン</t>
    </rPh>
    <phoneticPr fontId="1"/>
  </si>
  <si>
    <t>pH試験紙</t>
    <rPh sb="2" eb="5">
      <t>シケンシ</t>
    </rPh>
    <phoneticPr fontId="1"/>
  </si>
  <si>
    <t>pH計</t>
    <rPh sb="2" eb="3">
      <t>ケイ</t>
    </rPh>
    <phoneticPr fontId="1"/>
  </si>
  <si>
    <r>
      <t>分析結果　※分析条件は、</t>
    </r>
    <r>
      <rPr>
        <u/>
        <sz val="11"/>
        <color rgb="FFFF0000"/>
        <rFont val="メイリオ"/>
        <family val="3"/>
        <charset val="128"/>
      </rPr>
      <t>ばいじん試料1回目</t>
    </r>
    <r>
      <rPr>
        <sz val="11"/>
        <color theme="1"/>
        <rFont val="メイリオ"/>
        <family val="3"/>
        <charset val="128"/>
      </rPr>
      <t>の分析条件を記入する。</t>
    </r>
    <rPh sb="0" eb="2">
      <t>ブンセキ</t>
    </rPh>
    <rPh sb="2" eb="4">
      <t>ケッカ</t>
    </rPh>
    <rPh sb="19" eb="21">
      <t>カイメ</t>
    </rPh>
    <phoneticPr fontId="1"/>
  </si>
  <si>
    <r>
      <t>分析条件　※</t>
    </r>
    <r>
      <rPr>
        <u/>
        <sz val="11"/>
        <color rgb="FFFF0000"/>
        <rFont val="メイリオ"/>
        <family val="3"/>
        <charset val="128"/>
      </rPr>
      <t>ばいじん試料1回目</t>
    </r>
    <r>
      <rPr>
        <sz val="11"/>
        <color theme="1"/>
        <rFont val="メイリオ"/>
        <family val="3"/>
        <charset val="128"/>
      </rPr>
      <t>の分析条件を記入する</t>
    </r>
    <rPh sb="0" eb="2">
      <t>ブンセキ</t>
    </rPh>
    <rPh sb="2" eb="4">
      <t>ジョウケン</t>
    </rPh>
    <rPh sb="10" eb="12">
      <t>シリョウ</t>
    </rPh>
    <rPh sb="13" eb="15">
      <t>カイメ</t>
    </rPh>
    <rPh sb="16" eb="18">
      <t>ブンセキ</t>
    </rPh>
    <rPh sb="18" eb="20">
      <t>ジョウケン</t>
    </rPh>
    <rPh sb="21" eb="23">
      <t>キニュウ</t>
    </rPh>
    <phoneticPr fontId="1"/>
  </si>
  <si>
    <t>＜水素化物の予備還元等＞原子吸光法、ICP発光分析法、ICP質量分析法で水素化物発生法の場合に記入する</t>
    <rPh sb="1" eb="4">
      <t>スイソカ</t>
    </rPh>
    <rPh sb="4" eb="5">
      <t>ブツ</t>
    </rPh>
    <rPh sb="6" eb="8">
      <t>ヨビ</t>
    </rPh>
    <rPh sb="8" eb="10">
      <t>カンゲン</t>
    </rPh>
    <rPh sb="10" eb="11">
      <t>ナド</t>
    </rPh>
    <rPh sb="12" eb="16">
      <t>ゲンシキュウコウ</t>
    </rPh>
    <rPh sb="16" eb="17">
      <t>ホウ</t>
    </rPh>
    <rPh sb="21" eb="23">
      <t>ハッコウ</t>
    </rPh>
    <rPh sb="23" eb="25">
      <t>ブンセキ</t>
    </rPh>
    <rPh sb="25" eb="26">
      <t>ホウ</t>
    </rPh>
    <rPh sb="30" eb="32">
      <t>シツリョウ</t>
    </rPh>
    <rPh sb="32" eb="34">
      <t>ブンセキ</t>
    </rPh>
    <rPh sb="34" eb="35">
      <t>ホウ</t>
    </rPh>
    <rPh sb="36" eb="39">
      <t>スイソカ</t>
    </rPh>
    <rPh sb="39" eb="40">
      <t>ブツ</t>
    </rPh>
    <rPh sb="40" eb="42">
      <t>ハッセイ</t>
    </rPh>
    <rPh sb="42" eb="43">
      <t>ホウ</t>
    </rPh>
    <rPh sb="44" eb="46">
      <t>バアイ</t>
    </rPh>
    <rPh sb="47" eb="49">
      <t>キニュウ</t>
    </rPh>
    <phoneticPr fontId="1"/>
  </si>
  <si>
    <t>Q46</t>
    <phoneticPr fontId="1"/>
  </si>
  <si>
    <t>Q60</t>
    <phoneticPr fontId="1"/>
  </si>
  <si>
    <t>Q61</t>
    <phoneticPr fontId="1"/>
  </si>
  <si>
    <t>機関情報</t>
    <rPh sb="0" eb="2">
      <t>キカン</t>
    </rPh>
    <rPh sb="2" eb="4">
      <t>ジョウホウ</t>
    </rPh>
    <phoneticPr fontId="1"/>
  </si>
  <si>
    <t>使用機器／メーカー</t>
    <rPh sb="0" eb="2">
      <t>シヨウ</t>
    </rPh>
    <rPh sb="2" eb="4">
      <t>キキ</t>
    </rPh>
    <phoneticPr fontId="1"/>
  </si>
  <si>
    <t>使用機器／型式</t>
    <rPh sb="0" eb="2">
      <t>シヨウ</t>
    </rPh>
    <rPh sb="2" eb="4">
      <t>キキ</t>
    </rPh>
    <rPh sb="5" eb="7">
      <t>カタシキ</t>
    </rPh>
    <phoneticPr fontId="1"/>
  </si>
  <si>
    <t>分析者情報</t>
    <rPh sb="0" eb="2">
      <t>ブンセキ</t>
    </rPh>
    <rPh sb="2" eb="3">
      <t>シャ</t>
    </rPh>
    <rPh sb="3" eb="5">
      <t>ジョウホウ</t>
    </rPh>
    <phoneticPr fontId="1"/>
  </si>
  <si>
    <t>D12</t>
    <phoneticPr fontId="1"/>
  </si>
  <si>
    <t>D13</t>
    <phoneticPr fontId="1"/>
  </si>
  <si>
    <t>・中和</t>
    <rPh sb="1" eb="3">
      <t>チュウワ</t>
    </rPh>
    <phoneticPr fontId="1"/>
  </si>
  <si>
    <t>分析主担当者の経験年数※</t>
    <rPh sb="0" eb="2">
      <t>ブンセキ</t>
    </rPh>
    <rPh sb="2" eb="3">
      <t>シュ</t>
    </rPh>
    <rPh sb="3" eb="6">
      <t>タントウシャ</t>
    </rPh>
    <rPh sb="7" eb="9">
      <t>ケイケン</t>
    </rPh>
    <rPh sb="9" eb="11">
      <t>ネンスウ</t>
    </rPh>
    <phoneticPr fontId="1"/>
  </si>
  <si>
    <t>※ヘキサン抽出－吸光光度法 又はヘキサン抽出－イオンクロマトグラフ法の経験</t>
    <rPh sb="5" eb="7">
      <t>チュウシュツ</t>
    </rPh>
    <rPh sb="8" eb="13">
      <t>キュウコウコウドホウ</t>
    </rPh>
    <rPh sb="14" eb="15">
      <t>マタ</t>
    </rPh>
    <rPh sb="20" eb="22">
      <t>チュウシュツ</t>
    </rPh>
    <rPh sb="33" eb="34">
      <t>ホウ</t>
    </rPh>
    <rPh sb="35" eb="37">
      <t>ケイケン</t>
    </rPh>
    <phoneticPr fontId="1"/>
  </si>
  <si>
    <t>　内標準法の場合　⇒　内標準物質</t>
    <rPh sb="1" eb="2">
      <t>ナイ</t>
    </rPh>
    <rPh sb="2" eb="4">
      <t>ヒョウジュン</t>
    </rPh>
    <rPh sb="4" eb="5">
      <t>ホウ</t>
    </rPh>
    <rPh sb="6" eb="8">
      <t>バアイ</t>
    </rPh>
    <rPh sb="11" eb="12">
      <t>ナイ</t>
    </rPh>
    <rPh sb="12" eb="14">
      <t>ヒョウジュン</t>
    </rPh>
    <rPh sb="14" eb="16">
      <t>ブッシツ</t>
    </rPh>
    <phoneticPr fontId="1"/>
  </si>
  <si>
    <t>g/L</t>
    <phoneticPr fontId="1"/>
  </si>
  <si>
    <t>g/L</t>
    <phoneticPr fontId="1"/>
  </si>
  <si>
    <t>　行った場合　⇒　対処方法を記入</t>
    <rPh sb="1" eb="2">
      <t>オコナ</t>
    </rPh>
    <rPh sb="4" eb="6">
      <t>バアイ</t>
    </rPh>
    <rPh sb="9" eb="11">
      <t>タイショ</t>
    </rPh>
    <rPh sb="11" eb="13">
      <t>ホウホウ</t>
    </rPh>
    <rPh sb="14" eb="16">
      <t>キニュウ</t>
    </rPh>
    <phoneticPr fontId="1"/>
  </si>
  <si>
    <t>　行った場合　⇒　使用した試薬</t>
    <rPh sb="1" eb="2">
      <t>オコナ</t>
    </rPh>
    <rPh sb="4" eb="6">
      <t>バアイ</t>
    </rPh>
    <rPh sb="9" eb="11">
      <t>シヨウ</t>
    </rPh>
    <rPh sb="13" eb="15">
      <t>シヤク</t>
    </rPh>
    <phoneticPr fontId="1"/>
  </si>
  <si>
    <t>　　　　　　　⇒　その他記入欄</t>
    <phoneticPr fontId="1"/>
  </si>
  <si>
    <t>NaOH溶液（40g/L）の添加</t>
    <rPh sb="4" eb="6">
      <t>ヨウエキ</t>
    </rPh>
    <rPh sb="14" eb="16">
      <t>テンカ</t>
    </rPh>
    <phoneticPr fontId="1"/>
  </si>
  <si>
    <t>硫酸（1+35）の添加</t>
    <rPh sb="0" eb="2">
      <t>リュウサン</t>
    </rPh>
    <rPh sb="9" eb="11">
      <t>テンカ</t>
    </rPh>
    <phoneticPr fontId="1"/>
  </si>
  <si>
    <t>その他</t>
    <rPh sb="2" eb="3">
      <t>タ</t>
    </rPh>
    <phoneticPr fontId="1"/>
  </si>
  <si>
    <t>①吸光光度法</t>
    <rPh sb="1" eb="6">
      <t>キュウコウコウドホウ</t>
    </rPh>
    <phoneticPr fontId="1"/>
  </si>
  <si>
    <t>分析方法</t>
    <rPh sb="0" eb="2">
      <t>ブンセキ</t>
    </rPh>
    <rPh sb="2" eb="4">
      <t>ホウホウ</t>
    </rPh>
    <phoneticPr fontId="1"/>
  </si>
  <si>
    <t>環告13号別表第1</t>
    <phoneticPr fontId="1"/>
  </si>
  <si>
    <t>JIS K 0102 65.2.1</t>
    <phoneticPr fontId="1"/>
  </si>
  <si>
    <t>②フレーム原子吸光法</t>
    <rPh sb="5" eb="9">
      <t>ゲンシキュウコウ</t>
    </rPh>
    <rPh sb="9" eb="10">
      <t>ホウ</t>
    </rPh>
    <phoneticPr fontId="1"/>
  </si>
  <si>
    <t>③電気加熱原子吸光法</t>
    <phoneticPr fontId="1"/>
  </si>
  <si>
    <t>リストから選択</t>
    <rPh sb="5" eb="7">
      <t>センタク</t>
    </rPh>
    <phoneticPr fontId="1"/>
  </si>
  <si>
    <t>実施した</t>
    <rPh sb="0" eb="2">
      <t>ジッシ</t>
    </rPh>
    <phoneticPr fontId="1"/>
  </si>
  <si>
    <t>実施していない</t>
    <rPh sb="0" eb="2">
      <t>ジッシ</t>
    </rPh>
    <phoneticPr fontId="1"/>
  </si>
  <si>
    <t>添加濃度</t>
    <rPh sb="0" eb="2">
      <t>テンカ</t>
    </rPh>
    <rPh sb="2" eb="4">
      <t>ノウド</t>
    </rPh>
    <phoneticPr fontId="1"/>
  </si>
  <si>
    <t>回収率</t>
    <rPh sb="0" eb="2">
      <t>カイシュウ</t>
    </rPh>
    <rPh sb="2" eb="3">
      <t>リツ</t>
    </rPh>
    <phoneticPr fontId="1"/>
  </si>
  <si>
    <t>・回収率試験</t>
    <rPh sb="1" eb="3">
      <t>カイシュウ</t>
    </rPh>
    <rPh sb="3" eb="4">
      <t>リツ</t>
    </rPh>
    <rPh sb="4" eb="6">
      <t>シケン</t>
    </rPh>
    <phoneticPr fontId="1"/>
  </si>
  <si>
    <t>％</t>
    <phoneticPr fontId="1"/>
  </si>
  <si>
    <t>mg</t>
    <phoneticPr fontId="1"/>
  </si>
  <si>
    <r>
      <t>報告書の締切は、</t>
    </r>
    <r>
      <rPr>
        <b/>
        <u/>
        <sz val="11"/>
        <color rgb="FFFF0000"/>
        <rFont val="メイリオ"/>
        <family val="3"/>
        <charset val="128"/>
      </rPr>
      <t>2019年12月20日（金）</t>
    </r>
    <r>
      <rPr>
        <sz val="11"/>
        <color theme="1"/>
        <rFont val="メイリオ"/>
        <family val="3"/>
        <charset val="128"/>
      </rPr>
      <t>です。報告書はメールにてご提出ください。</t>
    </r>
    <rPh sb="0" eb="3">
      <t>ホウコクショ</t>
    </rPh>
    <rPh sb="4" eb="6">
      <t>シメキリ</t>
    </rPh>
    <rPh sb="12" eb="13">
      <t>ネン</t>
    </rPh>
    <rPh sb="15" eb="16">
      <t>ガツ</t>
    </rPh>
    <rPh sb="18" eb="19">
      <t>ニチ</t>
    </rPh>
    <rPh sb="20" eb="21">
      <t>キン</t>
    </rPh>
    <rPh sb="25" eb="28">
      <t>ホウコクショ</t>
    </rPh>
    <rPh sb="35" eb="37">
      <t>テイシュツ</t>
    </rPh>
    <phoneticPr fontId="2"/>
  </si>
  <si>
    <t>精度管理試験結果の報告に関する説明</t>
    <rPh sb="0" eb="2">
      <t>セイド</t>
    </rPh>
    <rPh sb="2" eb="4">
      <t>カンリ</t>
    </rPh>
    <rPh sb="4" eb="6">
      <t>シケン</t>
    </rPh>
    <rPh sb="6" eb="8">
      <t>ケッカ</t>
    </rPh>
    <rPh sb="9" eb="11">
      <t>ホウコク</t>
    </rPh>
    <rPh sb="12" eb="13">
      <t>カン</t>
    </rPh>
    <rPh sb="15" eb="17">
      <t>セツメイ</t>
    </rPh>
    <phoneticPr fontId="1"/>
  </si>
  <si>
    <r>
      <rPr>
        <b/>
        <u/>
        <sz val="11"/>
        <color rgb="FFFF0000"/>
        <rFont val="メイリオ"/>
        <family val="3"/>
        <charset val="128"/>
      </rPr>
      <t>空試験（溶出操作を除く）はN=1</t>
    </r>
    <r>
      <rPr>
        <sz val="11"/>
        <rFont val="メイリオ"/>
        <family val="3"/>
        <charset val="128"/>
      </rPr>
      <t>で</t>
    </r>
    <r>
      <rPr>
        <sz val="11"/>
        <color theme="1"/>
        <rFont val="メイリオ"/>
        <family val="3"/>
        <charset val="128"/>
      </rPr>
      <t>行ってください。</t>
    </r>
    <rPh sb="0" eb="1">
      <t>カラ</t>
    </rPh>
    <rPh sb="1" eb="3">
      <t>シケン</t>
    </rPh>
    <rPh sb="4" eb="6">
      <t>ヨウシュツ</t>
    </rPh>
    <rPh sb="6" eb="8">
      <t>ソウサ</t>
    </rPh>
    <rPh sb="9" eb="10">
      <t>ノゾ</t>
    </rPh>
    <rPh sb="17" eb="18">
      <t>オコナ</t>
    </rPh>
    <phoneticPr fontId="2"/>
  </si>
  <si>
    <r>
      <t>配布標準液及び溶出液については、</t>
    </r>
    <r>
      <rPr>
        <b/>
        <u/>
        <sz val="11"/>
        <color rgb="FFFF0000"/>
        <rFont val="メイリオ"/>
        <family val="3"/>
        <charset val="128"/>
      </rPr>
      <t>N=1</t>
    </r>
    <r>
      <rPr>
        <sz val="11"/>
        <color theme="1"/>
        <rFont val="メイリオ"/>
        <family val="3"/>
        <charset val="128"/>
      </rPr>
      <t>で測定を行ってください。</t>
    </r>
    <rPh sb="0" eb="2">
      <t>ハイフ</t>
    </rPh>
    <rPh sb="2" eb="4">
      <t>ヒョウジュン</t>
    </rPh>
    <rPh sb="4" eb="5">
      <t>エキ</t>
    </rPh>
    <rPh sb="5" eb="6">
      <t>オヨ</t>
    </rPh>
    <rPh sb="7" eb="9">
      <t>ヨウシュツ</t>
    </rPh>
    <rPh sb="9" eb="10">
      <t>エキ</t>
    </rPh>
    <rPh sb="20" eb="22">
      <t>ソクテイ</t>
    </rPh>
    <rPh sb="23" eb="24">
      <t>オコナ</t>
    </rPh>
    <phoneticPr fontId="2"/>
  </si>
  <si>
    <t>六価クロム</t>
    <rPh sb="0" eb="2">
      <t>ロッカ</t>
    </rPh>
    <phoneticPr fontId="2"/>
  </si>
  <si>
    <t>ひ素</t>
    <rPh sb="1" eb="2">
      <t>ソ</t>
    </rPh>
    <phoneticPr fontId="2"/>
  </si>
  <si>
    <t>全クロム</t>
    <rPh sb="0" eb="1">
      <t>ゼン</t>
    </rPh>
    <phoneticPr fontId="2"/>
  </si>
  <si>
    <t>jimu02@jsmcwm.or.jp</t>
  </si>
  <si>
    <t>jimu02@jsmcwm.or.jp</t>
    <phoneticPr fontId="2"/>
  </si>
  <si>
    <t>試料</t>
    <rPh sb="0" eb="2">
      <t>シリョウ</t>
    </rPh>
    <phoneticPr fontId="1"/>
  </si>
  <si>
    <r>
      <rPr>
        <sz val="11"/>
        <color rgb="FFFF0000"/>
        <rFont val="メイリオ"/>
        <family val="3"/>
        <charset val="128"/>
      </rPr>
      <t>六価クロム</t>
    </r>
    <r>
      <rPr>
        <sz val="11"/>
        <color theme="1"/>
        <rFont val="メイリオ"/>
        <family val="3"/>
        <charset val="128"/>
      </rPr>
      <t>濃度（mg/L）</t>
    </r>
    <rPh sb="0" eb="2">
      <t>ロッカ</t>
    </rPh>
    <rPh sb="5" eb="7">
      <t>ノウド</t>
    </rPh>
    <phoneticPr fontId="1"/>
  </si>
  <si>
    <r>
      <rPr>
        <sz val="11"/>
        <color rgb="FFFF0000"/>
        <rFont val="メイリオ"/>
        <family val="3"/>
        <charset val="128"/>
      </rPr>
      <t>全クロム</t>
    </r>
    <r>
      <rPr>
        <sz val="11"/>
        <color theme="1"/>
        <rFont val="メイリオ"/>
        <family val="3"/>
        <charset val="128"/>
      </rPr>
      <t>濃度（mg/L）</t>
    </r>
    <rPh sb="0" eb="1">
      <t>ゼン</t>
    </rPh>
    <rPh sb="4" eb="6">
      <t>ノウド</t>
    </rPh>
    <phoneticPr fontId="1"/>
  </si>
  <si>
    <t>µm</t>
    <phoneticPr fontId="1"/>
  </si>
  <si>
    <t>リストから選択</t>
    <rPh sb="5" eb="7">
      <t>センタク</t>
    </rPh>
    <phoneticPr fontId="1"/>
  </si>
  <si>
    <t>アドバンテック東洋</t>
    <rPh sb="7" eb="9">
      <t>トウヨウ</t>
    </rPh>
    <phoneticPr fontId="1"/>
  </si>
  <si>
    <t>ワットマンろ紙</t>
    <rPh sb="6" eb="7">
      <t>シ</t>
    </rPh>
    <phoneticPr fontId="1"/>
  </si>
  <si>
    <t>その他</t>
    <rPh sb="2" eb="3">
      <t>タ</t>
    </rPh>
    <phoneticPr fontId="1"/>
  </si>
  <si>
    <t>mm</t>
    <phoneticPr fontId="1"/>
  </si>
  <si>
    <t>ろ過方式</t>
    <rPh sb="1" eb="2">
      <t>カ</t>
    </rPh>
    <rPh sb="2" eb="4">
      <t>ホウシキ</t>
    </rPh>
    <phoneticPr fontId="1"/>
  </si>
  <si>
    <t>D21</t>
    <phoneticPr fontId="1"/>
  </si>
  <si>
    <t>D26</t>
    <phoneticPr fontId="1"/>
  </si>
  <si>
    <t>D31</t>
  </si>
  <si>
    <t>D32</t>
  </si>
  <si>
    <t>D44</t>
    <phoneticPr fontId="1"/>
  </si>
  <si>
    <t>D51</t>
    <phoneticPr fontId="1"/>
  </si>
  <si>
    <t>D64</t>
    <phoneticPr fontId="1"/>
  </si>
  <si>
    <t>D72</t>
    <phoneticPr fontId="1"/>
  </si>
  <si>
    <t>end</t>
    <phoneticPr fontId="1"/>
  </si>
  <si>
    <t>六価クロムの分析方法</t>
    <rPh sb="0" eb="2">
      <t>ロッカ</t>
    </rPh>
    <rPh sb="6" eb="8">
      <t>ブンセキ</t>
    </rPh>
    <rPh sb="8" eb="10">
      <t>ホウホウ</t>
    </rPh>
    <phoneticPr fontId="1"/>
  </si>
  <si>
    <t>分析開始日</t>
    <rPh sb="0" eb="2">
      <t>ブンセキ</t>
    </rPh>
    <rPh sb="2" eb="5">
      <t>カイシビ</t>
    </rPh>
    <phoneticPr fontId="1"/>
  </si>
  <si>
    <t>分析終了日</t>
    <rPh sb="0" eb="2">
      <t>ブンセキ</t>
    </rPh>
    <rPh sb="2" eb="5">
      <t>シュウリョウビ</t>
    </rPh>
    <phoneticPr fontId="1"/>
  </si>
  <si>
    <t>全クロムの分析方法</t>
    <rPh sb="0" eb="1">
      <t>ゼン</t>
    </rPh>
    <rPh sb="5" eb="7">
      <t>ブンセキ</t>
    </rPh>
    <rPh sb="7" eb="9">
      <t>ホウホウ</t>
    </rPh>
    <phoneticPr fontId="1"/>
  </si>
  <si>
    <r>
      <t>分析結果　※分析条件は、</t>
    </r>
    <r>
      <rPr>
        <u/>
        <sz val="11"/>
        <color rgb="FFFF0000"/>
        <rFont val="メイリオ"/>
        <family val="3"/>
        <charset val="128"/>
      </rPr>
      <t>ばいじん試料1回目</t>
    </r>
    <r>
      <rPr>
        <sz val="11"/>
        <color theme="1"/>
        <rFont val="メイリオ"/>
        <family val="3"/>
        <charset val="128"/>
      </rPr>
      <t>の六価クロム分析条件を記入する。</t>
    </r>
    <rPh sb="0" eb="2">
      <t>ブンセキ</t>
    </rPh>
    <rPh sb="2" eb="4">
      <t>ケッカ</t>
    </rPh>
    <rPh sb="19" eb="21">
      <t>カイメ</t>
    </rPh>
    <rPh sb="22" eb="24">
      <t>ロッカ</t>
    </rPh>
    <phoneticPr fontId="1"/>
  </si>
  <si>
    <t>（別表第一以外の</t>
    <rPh sb="1" eb="3">
      <t>ベッピョウ</t>
    </rPh>
    <rPh sb="3" eb="5">
      <t>ダイイチ</t>
    </rPh>
    <rPh sb="5" eb="7">
      <t>イガイ</t>
    </rPh>
    <phoneticPr fontId="1"/>
  </si>
  <si>
    <t>分析方法の場合は必須）</t>
    <rPh sb="0" eb="2">
      <t>ブンセキ</t>
    </rPh>
    <rPh sb="2" eb="4">
      <t>ホウホウ</t>
    </rPh>
    <rPh sb="5" eb="7">
      <t>バアイ</t>
    </rPh>
    <rPh sb="8" eb="10">
      <t>ヒッス</t>
    </rPh>
    <phoneticPr fontId="1"/>
  </si>
  <si>
    <r>
      <t>分析条件　※</t>
    </r>
    <r>
      <rPr>
        <u/>
        <sz val="11"/>
        <color rgb="FFFF0000"/>
        <rFont val="メイリオ"/>
        <family val="3"/>
        <charset val="128"/>
      </rPr>
      <t>ばいじん試料1回目</t>
    </r>
    <r>
      <rPr>
        <sz val="11"/>
        <color theme="1"/>
        <rFont val="メイリオ"/>
        <family val="3"/>
        <charset val="128"/>
      </rPr>
      <t>の六価クロム分析条件を記入する</t>
    </r>
    <rPh sb="0" eb="2">
      <t>ブンセキ</t>
    </rPh>
    <rPh sb="2" eb="4">
      <t>ジョウケン</t>
    </rPh>
    <rPh sb="10" eb="12">
      <t>シリョウ</t>
    </rPh>
    <rPh sb="13" eb="15">
      <t>カイメ</t>
    </rPh>
    <rPh sb="16" eb="18">
      <t>ロッカ</t>
    </rPh>
    <rPh sb="21" eb="23">
      <t>ブンセキ</t>
    </rPh>
    <rPh sb="23" eb="25">
      <t>ジョウケン</t>
    </rPh>
    <rPh sb="26" eb="28">
      <t>キニュウ</t>
    </rPh>
    <phoneticPr fontId="1"/>
  </si>
  <si>
    <t>定量下限値</t>
    <rPh sb="0" eb="2">
      <t>テイリョウ</t>
    </rPh>
    <rPh sb="2" eb="5">
      <t>カゲンチ</t>
    </rPh>
    <phoneticPr fontId="1"/>
  </si>
  <si>
    <r>
      <rPr>
        <sz val="11"/>
        <rFont val="メイリオ"/>
        <family val="3"/>
        <charset val="128"/>
      </rPr>
      <t>・</t>
    </r>
    <r>
      <rPr>
        <sz val="11"/>
        <color rgb="FFFF0000"/>
        <rFont val="メイリオ"/>
        <family val="3"/>
        <charset val="128"/>
      </rPr>
      <t>六価クロムの分離</t>
    </r>
    <rPh sb="1" eb="3">
      <t>ロッカ</t>
    </rPh>
    <rPh sb="7" eb="9">
      <t>ブンリ</t>
    </rPh>
    <phoneticPr fontId="1"/>
  </si>
  <si>
    <t>試料量（溶出液）</t>
    <rPh sb="0" eb="2">
      <t>シリョウ</t>
    </rPh>
    <rPh sb="2" eb="3">
      <t>リョウ</t>
    </rPh>
    <rPh sb="4" eb="6">
      <t>ヨウシュツ</t>
    </rPh>
    <rPh sb="6" eb="7">
      <t>エキ</t>
    </rPh>
    <phoneticPr fontId="1"/>
  </si>
  <si>
    <t>クロム（Ⅲ）の共沈除去方法</t>
    <rPh sb="7" eb="9">
      <t>キョウチン</t>
    </rPh>
    <rPh sb="9" eb="11">
      <t>ジョキョ</t>
    </rPh>
    <rPh sb="11" eb="13">
      <t>ホウホウ</t>
    </rPh>
    <phoneticPr fontId="1"/>
  </si>
  <si>
    <t>硫酸ｱﾝﾓﾆｳﾑ鉄溶液、ｱﾝﾓﾆｱ水（1+4）を添加後煮沸し水酸化鉄と共沈させる</t>
    <rPh sb="0" eb="2">
      <t>リュウサン</t>
    </rPh>
    <rPh sb="8" eb="9">
      <t>テツ</t>
    </rPh>
    <rPh sb="9" eb="11">
      <t>ヨウエキ</t>
    </rPh>
    <rPh sb="17" eb="18">
      <t>スイ</t>
    </rPh>
    <rPh sb="24" eb="26">
      <t>テンカ</t>
    </rPh>
    <rPh sb="26" eb="27">
      <t>ゴ</t>
    </rPh>
    <rPh sb="27" eb="29">
      <t>シャフツ</t>
    </rPh>
    <rPh sb="30" eb="33">
      <t>スイサンカ</t>
    </rPh>
    <rPh sb="33" eb="34">
      <t>テツ</t>
    </rPh>
    <rPh sb="35" eb="37">
      <t>キョウチン</t>
    </rPh>
    <phoneticPr fontId="1"/>
  </si>
  <si>
    <t>硫酸ｱﾙﾐﾆｳﾑ添加後、pH9で共沈させる</t>
    <rPh sb="0" eb="2">
      <t>リュウサン</t>
    </rPh>
    <rPh sb="8" eb="10">
      <t>テンカ</t>
    </rPh>
    <rPh sb="10" eb="11">
      <t>ゴ</t>
    </rPh>
    <rPh sb="16" eb="18">
      <t>キョウチン</t>
    </rPh>
    <phoneticPr fontId="1"/>
  </si>
  <si>
    <t>分離操作を行わない</t>
    <rPh sb="0" eb="2">
      <t>ブンリ</t>
    </rPh>
    <rPh sb="2" eb="4">
      <t>ソウサ</t>
    </rPh>
    <rPh sb="5" eb="6">
      <t>オコナ</t>
    </rPh>
    <phoneticPr fontId="1"/>
  </si>
  <si>
    <t>⇒その他の場合　※対処方法を記入</t>
    <rPh sb="3" eb="4">
      <t>タ</t>
    </rPh>
    <rPh sb="5" eb="7">
      <t>バアイ</t>
    </rPh>
    <rPh sb="9" eb="11">
      <t>タイショ</t>
    </rPh>
    <rPh sb="11" eb="13">
      <t>ホウホウ</t>
    </rPh>
    <rPh sb="14" eb="16">
      <t>キニュウ</t>
    </rPh>
    <phoneticPr fontId="1"/>
  </si>
  <si>
    <t>ろ過の実施の有無</t>
    <rPh sb="1" eb="2">
      <t>カ</t>
    </rPh>
    <rPh sb="3" eb="5">
      <t>ジッシ</t>
    </rPh>
    <rPh sb="6" eb="8">
      <t>ウム</t>
    </rPh>
    <phoneticPr fontId="1"/>
  </si>
  <si>
    <t>実施した</t>
    <rPh sb="0" eb="2">
      <t>ジッシ</t>
    </rPh>
    <phoneticPr fontId="1"/>
  </si>
  <si>
    <t>実施していない</t>
    <rPh sb="0" eb="2">
      <t>ジッシ</t>
    </rPh>
    <phoneticPr fontId="1"/>
  </si>
  <si>
    <t>沈殿の洗浄</t>
    <rPh sb="0" eb="2">
      <t>チンデン</t>
    </rPh>
    <rPh sb="3" eb="5">
      <t>センジョウ</t>
    </rPh>
    <phoneticPr fontId="1"/>
  </si>
  <si>
    <t>温硝酸ｱﾝﾓﾆｳﾑ溶液</t>
    <rPh sb="0" eb="1">
      <t>オン</t>
    </rPh>
    <rPh sb="1" eb="3">
      <t>ショウサン</t>
    </rPh>
    <rPh sb="9" eb="11">
      <t>ヨウエキ</t>
    </rPh>
    <phoneticPr fontId="1"/>
  </si>
  <si>
    <t>試験溶液の定容量</t>
    <rPh sb="0" eb="2">
      <t>シケン</t>
    </rPh>
    <rPh sb="2" eb="4">
      <t>ヨウエキ</t>
    </rPh>
    <rPh sb="5" eb="7">
      <t>テイヨウ</t>
    </rPh>
    <rPh sb="7" eb="8">
      <t>リョウ</t>
    </rPh>
    <phoneticPr fontId="1"/>
  </si>
  <si>
    <t>六価クロムの分離操作後の液性</t>
    <rPh sb="0" eb="2">
      <t>ロッカ</t>
    </rPh>
    <rPh sb="6" eb="8">
      <t>ブンリ</t>
    </rPh>
    <rPh sb="8" eb="10">
      <t>ソウサ</t>
    </rPh>
    <rPh sb="10" eb="11">
      <t>ゴ</t>
    </rPh>
    <rPh sb="12" eb="14">
      <t>エキセイ</t>
    </rPh>
    <phoneticPr fontId="1"/>
  </si>
  <si>
    <t>硝酸酸性</t>
    <rPh sb="0" eb="2">
      <t>ショウサン</t>
    </rPh>
    <rPh sb="2" eb="4">
      <t>サンセイ</t>
    </rPh>
    <phoneticPr fontId="1"/>
  </si>
  <si>
    <t>塩酸酸性</t>
    <rPh sb="0" eb="2">
      <t>エンサン</t>
    </rPh>
    <rPh sb="2" eb="4">
      <t>サンセイ</t>
    </rPh>
    <phoneticPr fontId="1"/>
  </si>
  <si>
    <t>有機溶媒</t>
    <rPh sb="0" eb="2">
      <t>ユウキ</t>
    </rPh>
    <rPh sb="2" eb="4">
      <t>ヨウバイ</t>
    </rPh>
    <phoneticPr fontId="1"/>
  </si>
  <si>
    <t>　六価クロムの分離操作、前処理操作（吸光光度法以外の方法のとき）</t>
    <rPh sb="1" eb="3">
      <t>ロッカ</t>
    </rPh>
    <rPh sb="7" eb="9">
      <t>ブンリ</t>
    </rPh>
    <rPh sb="9" eb="11">
      <t>ソウサ</t>
    </rPh>
    <rPh sb="12" eb="15">
      <t>マエショリ</t>
    </rPh>
    <rPh sb="15" eb="17">
      <t>ソウサ</t>
    </rPh>
    <rPh sb="18" eb="23">
      <t>キュウコウコウドホウ</t>
    </rPh>
    <rPh sb="23" eb="25">
      <t>イガイ</t>
    </rPh>
    <rPh sb="26" eb="28">
      <t>ホウホウ</t>
    </rPh>
    <phoneticPr fontId="1"/>
  </si>
  <si>
    <t>nm</t>
    <phoneticPr fontId="1"/>
  </si>
  <si>
    <t>nm</t>
    <phoneticPr fontId="1"/>
  </si>
  <si>
    <t>Q109</t>
    <phoneticPr fontId="1"/>
  </si>
  <si>
    <t>Q111</t>
    <phoneticPr fontId="1"/>
  </si>
  <si>
    <t>Q112</t>
    <phoneticPr fontId="1"/>
  </si>
  <si>
    <t>Q113</t>
    <phoneticPr fontId="1"/>
  </si>
  <si>
    <t>Q114</t>
    <phoneticPr fontId="1"/>
  </si>
  <si>
    <t>Q115</t>
    <phoneticPr fontId="1"/>
  </si>
  <si>
    <t>Q118</t>
    <phoneticPr fontId="1"/>
  </si>
  <si>
    <t>Q119</t>
    <phoneticPr fontId="1"/>
  </si>
  <si>
    <t>Q120</t>
    <phoneticPr fontId="1"/>
  </si>
  <si>
    <t>Q121</t>
    <phoneticPr fontId="1"/>
  </si>
  <si>
    <t>Q122</t>
    <phoneticPr fontId="1"/>
  </si>
  <si>
    <t>E5</t>
    <phoneticPr fontId="1"/>
  </si>
  <si>
    <t>E6</t>
    <phoneticPr fontId="1"/>
  </si>
  <si>
    <t>E9</t>
    <phoneticPr fontId="1"/>
  </si>
  <si>
    <t>E10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</si>
  <si>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</si>
  <si>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</si>
  <si>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</si>
  <si>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</si>
  <si>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E17</t>
    <phoneticPr fontId="1"/>
  </si>
  <si>
    <t>E18</t>
    <phoneticPr fontId="1"/>
  </si>
  <si>
    <t>E19</t>
    <phoneticPr fontId="1"/>
  </si>
  <si>
    <t>D22</t>
    <phoneticPr fontId="1"/>
  </si>
  <si>
    <t>E24</t>
    <phoneticPr fontId="1"/>
  </si>
  <si>
    <t>E30</t>
  </si>
  <si>
    <t>E32</t>
  </si>
  <si>
    <t>E33</t>
  </si>
  <si>
    <t>E35</t>
  </si>
  <si>
    <t>E47</t>
    <phoneticPr fontId="1"/>
  </si>
  <si>
    <t>E48</t>
  </si>
  <si>
    <t>E49</t>
  </si>
  <si>
    <t>E50</t>
  </si>
  <si>
    <t>E52</t>
    <phoneticPr fontId="1"/>
  </si>
  <si>
    <t>E53</t>
  </si>
  <si>
    <t>E54</t>
  </si>
  <si>
    <t>E55</t>
  </si>
  <si>
    <t>E57</t>
  </si>
  <si>
    <t>E58</t>
  </si>
  <si>
    <t>E59</t>
  </si>
  <si>
    <t>E60</t>
  </si>
  <si>
    <t>E66</t>
  </si>
  <si>
    <t>E67</t>
  </si>
  <si>
    <t>E68</t>
  </si>
  <si>
    <t>E69</t>
  </si>
  <si>
    <t>E70</t>
  </si>
  <si>
    <t>E71</t>
  </si>
  <si>
    <t>E79</t>
  </si>
  <si>
    <t>E80</t>
  </si>
  <si>
    <t>E81</t>
  </si>
  <si>
    <t>E82</t>
  </si>
  <si>
    <t>E83</t>
  </si>
  <si>
    <t>模擬廃酸1回目</t>
    <rPh sb="0" eb="2">
      <t>モギ</t>
    </rPh>
    <rPh sb="2" eb="4">
      <t>ハイサン</t>
    </rPh>
    <rPh sb="5" eb="7">
      <t>カイメ</t>
    </rPh>
    <phoneticPr fontId="1"/>
  </si>
  <si>
    <t>模擬廃酸2回目</t>
    <rPh sb="0" eb="2">
      <t>モギ</t>
    </rPh>
    <rPh sb="2" eb="4">
      <t>ハイサン</t>
    </rPh>
    <rPh sb="5" eb="7">
      <t>カイメ</t>
    </rPh>
    <phoneticPr fontId="1"/>
  </si>
  <si>
    <t>模擬廃酸3回目</t>
    <rPh sb="0" eb="2">
      <t>モギ</t>
    </rPh>
    <rPh sb="2" eb="4">
      <t>ハイサン</t>
    </rPh>
    <rPh sb="5" eb="7">
      <t>カイメ</t>
    </rPh>
    <phoneticPr fontId="1"/>
  </si>
  <si>
    <r>
      <t>分析結果　※検量線等が複数ある場合は、</t>
    </r>
    <r>
      <rPr>
        <u/>
        <sz val="11"/>
        <color rgb="FFFF0000"/>
        <rFont val="メイリオ"/>
        <family val="3"/>
        <charset val="128"/>
      </rPr>
      <t>模擬廃酸1回目</t>
    </r>
    <r>
      <rPr>
        <sz val="11"/>
        <rFont val="メイリオ"/>
        <family val="3"/>
        <charset val="128"/>
      </rPr>
      <t>の条件を</t>
    </r>
    <r>
      <rPr>
        <sz val="11"/>
        <color theme="1"/>
        <rFont val="メイリオ"/>
        <family val="3"/>
        <charset val="128"/>
      </rPr>
      <t>記入する。</t>
    </r>
    <rPh sb="0" eb="2">
      <t>ブンセキ</t>
    </rPh>
    <rPh sb="2" eb="4">
      <t>ケッカ</t>
    </rPh>
    <rPh sb="6" eb="9">
      <t>ケンリョウセン</t>
    </rPh>
    <rPh sb="9" eb="10">
      <t>ナド</t>
    </rPh>
    <rPh sb="11" eb="13">
      <t>フクスウ</t>
    </rPh>
    <rPh sb="15" eb="17">
      <t>バアイ</t>
    </rPh>
    <rPh sb="19" eb="21">
      <t>モギ</t>
    </rPh>
    <rPh sb="21" eb="23">
      <t>ハイサン</t>
    </rPh>
    <rPh sb="23" eb="24">
      <t>ヨウエキ</t>
    </rPh>
    <rPh sb="24" eb="26">
      <t>カイメ</t>
    </rPh>
    <rPh sb="27" eb="29">
      <t>ジョウケン</t>
    </rPh>
    <phoneticPr fontId="1"/>
  </si>
  <si>
    <r>
      <t>分析条件　※</t>
    </r>
    <r>
      <rPr>
        <u/>
        <sz val="11"/>
        <color rgb="FFFF0000"/>
        <rFont val="メイリオ"/>
        <family val="3"/>
        <charset val="128"/>
      </rPr>
      <t>模擬廃酸1回目</t>
    </r>
    <r>
      <rPr>
        <sz val="11"/>
        <color theme="1"/>
        <rFont val="メイリオ"/>
        <family val="3"/>
        <charset val="128"/>
      </rPr>
      <t>の分析条件を記入する</t>
    </r>
    <rPh sb="0" eb="2">
      <t>ブンセキ</t>
    </rPh>
    <rPh sb="2" eb="4">
      <t>ジョウケン</t>
    </rPh>
    <rPh sb="6" eb="8">
      <t>モギ</t>
    </rPh>
    <rPh sb="8" eb="10">
      <t>ハイサン</t>
    </rPh>
    <rPh sb="11" eb="13">
      <t>カイメ</t>
    </rPh>
    <rPh sb="14" eb="16">
      <t>ブンセキ</t>
    </rPh>
    <rPh sb="16" eb="18">
      <t>ジョウケン</t>
    </rPh>
    <rPh sb="19" eb="21">
      <t>キニュウ</t>
    </rPh>
    <phoneticPr fontId="1"/>
  </si>
  <si>
    <t>模擬廃酸の保管</t>
    <rPh sb="0" eb="2">
      <t>モギ</t>
    </rPh>
    <rPh sb="2" eb="4">
      <t>ハイサン</t>
    </rPh>
    <rPh sb="5" eb="7">
      <t>ホカン</t>
    </rPh>
    <phoneticPr fontId="1"/>
  </si>
  <si>
    <t>模擬廃酸の希釈倍率　※希釈しない場合は1と入力</t>
    <rPh sb="0" eb="2">
      <t>モギ</t>
    </rPh>
    <rPh sb="2" eb="4">
      <t>ハイサン</t>
    </rPh>
    <rPh sb="5" eb="7">
      <t>キシャク</t>
    </rPh>
    <rPh sb="7" eb="9">
      <t>バイリツ</t>
    </rPh>
    <rPh sb="11" eb="13">
      <t>キシャク</t>
    </rPh>
    <rPh sb="16" eb="18">
      <t>バアイ</t>
    </rPh>
    <rPh sb="21" eb="23">
      <t>ニュウリョク</t>
    </rPh>
    <phoneticPr fontId="1"/>
  </si>
  <si>
    <t>Q4</t>
    <phoneticPr fontId="1"/>
  </si>
  <si>
    <t>D10</t>
    <phoneticPr fontId="1"/>
  </si>
  <si>
    <t>検液の分取量（試料125ｍＬを含む量）</t>
    <rPh sb="0" eb="2">
      <t>ケンエキ</t>
    </rPh>
    <rPh sb="3" eb="5">
      <t>ブンシュ</t>
    </rPh>
    <rPh sb="5" eb="6">
      <t>リョウ</t>
    </rPh>
    <rPh sb="7" eb="9">
      <t>シリョウ</t>
    </rPh>
    <rPh sb="15" eb="16">
      <t>フク</t>
    </rPh>
    <rPh sb="17" eb="18">
      <t>リョウ</t>
    </rPh>
    <phoneticPr fontId="1"/>
  </si>
  <si>
    <t>ヘキサン抽出液の定容量（通常は100mL）</t>
    <rPh sb="4" eb="6">
      <t>チュウシュツ</t>
    </rPh>
    <rPh sb="6" eb="7">
      <t>エキ</t>
    </rPh>
    <rPh sb="8" eb="10">
      <t>テイヨウ</t>
    </rPh>
    <rPh sb="10" eb="11">
      <t>リョウ</t>
    </rPh>
    <rPh sb="12" eb="14">
      <t>ツウジョウ</t>
    </rPh>
    <phoneticPr fontId="1"/>
  </si>
  <si>
    <t>標準液（塩化物イオン）</t>
    <rPh sb="0" eb="2">
      <t>ヒョウジュン</t>
    </rPh>
    <rPh sb="2" eb="3">
      <t>エキ</t>
    </rPh>
    <rPh sb="4" eb="7">
      <t>エンカブツ</t>
    </rPh>
    <phoneticPr fontId="1"/>
  </si>
  <si>
    <t>ヘキサン抽出液の量（10~50mL）</t>
    <rPh sb="4" eb="6">
      <t>チュウシュツ</t>
    </rPh>
    <rPh sb="6" eb="7">
      <t>エキ</t>
    </rPh>
    <rPh sb="8" eb="9">
      <t>リョウ</t>
    </rPh>
    <rPh sb="9" eb="10">
      <t>テイリョウ</t>
    </rPh>
    <phoneticPr fontId="1"/>
  </si>
  <si>
    <t>・溶媒の除去</t>
    <rPh sb="1" eb="3">
      <t>ヨウバイ</t>
    </rPh>
    <rPh sb="4" eb="6">
      <t>ジョキョ</t>
    </rPh>
    <phoneticPr fontId="1"/>
  </si>
  <si>
    <t>・逆抽出</t>
    <rPh sb="1" eb="2">
      <t>ギャク</t>
    </rPh>
    <rPh sb="2" eb="4">
      <t>チュウシュツ</t>
    </rPh>
    <phoneticPr fontId="1"/>
  </si>
  <si>
    <t>定容量</t>
    <rPh sb="0" eb="2">
      <t>テイヨウ</t>
    </rPh>
    <rPh sb="2" eb="3">
      <t>リョウ</t>
    </rPh>
    <phoneticPr fontId="1"/>
  </si>
  <si>
    <t>mL</t>
    <phoneticPr fontId="1"/>
  </si>
  <si>
    <t>逆抽出液の分取量</t>
    <rPh sb="0" eb="1">
      <t>ギャク</t>
    </rPh>
    <rPh sb="1" eb="3">
      <t>チュウシュツ</t>
    </rPh>
    <rPh sb="3" eb="4">
      <t>エキ</t>
    </rPh>
    <rPh sb="5" eb="7">
      <t>ブンシュ</t>
    </rPh>
    <rPh sb="7" eb="8">
      <t>リョウ</t>
    </rPh>
    <phoneticPr fontId="1"/>
  </si>
  <si>
    <t>Q47</t>
    <phoneticPr fontId="1"/>
  </si>
  <si>
    <t>Q45</t>
    <phoneticPr fontId="1"/>
  </si>
  <si>
    <t>Q46</t>
    <phoneticPr fontId="1"/>
  </si>
  <si>
    <t>Q47</t>
    <phoneticPr fontId="1"/>
  </si>
  <si>
    <t>D50</t>
    <phoneticPr fontId="1"/>
  </si>
  <si>
    <t>D66</t>
    <phoneticPr fontId="1"/>
  </si>
  <si>
    <t>E102</t>
  </si>
  <si>
    <t>E103</t>
  </si>
  <si>
    <t>E104</t>
  </si>
  <si>
    <t>E114</t>
  </si>
  <si>
    <t>E115</t>
  </si>
  <si>
    <t>E116</t>
  </si>
  <si>
    <t>E117</t>
  </si>
  <si>
    <t>E118</t>
  </si>
  <si>
    <t>E119</t>
  </si>
  <si>
    <t>E120</t>
  </si>
  <si>
    <t>E121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</si>
  <si>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</si>
  <si>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</si>
  <si>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</si>
  <si>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</si>
  <si>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</si>
  <si>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</si>
  <si>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</si>
  <si>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</si>
  <si>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</si>
  <si>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</si>
  <si>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</si>
  <si>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</si>
  <si>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</si>
  <si>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</si>
  <si>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</si>
  <si>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</si>
  <si>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</si>
  <si>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</si>
  <si>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</si>
  <si>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</si>
  <si>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</si>
  <si>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</si>
  <si>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</si>
  <si>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Q4</t>
    <phoneticPr fontId="1"/>
  </si>
  <si>
    <t>Q11</t>
    <phoneticPr fontId="1"/>
  </si>
  <si>
    <t>前記の蒸留操作</t>
    <rPh sb="0" eb="2">
      <t>ゼンキ</t>
    </rPh>
    <rPh sb="3" eb="5">
      <t>ジョウリュウ</t>
    </rPh>
    <rPh sb="5" eb="7">
      <t>ソウサ</t>
    </rPh>
    <phoneticPr fontId="1"/>
  </si>
  <si>
    <t>分離カラムの種類／メーカー</t>
    <rPh sb="0" eb="2">
      <t>ブンリ</t>
    </rPh>
    <rPh sb="6" eb="8">
      <t>シュルイ</t>
    </rPh>
    <phoneticPr fontId="1"/>
  </si>
  <si>
    <t>共立理科化学研究所</t>
    <rPh sb="0" eb="2">
      <t>キョウリツ</t>
    </rPh>
    <rPh sb="2" eb="4">
      <t>リカ</t>
    </rPh>
    <rPh sb="4" eb="6">
      <t>カガク</t>
    </rPh>
    <rPh sb="6" eb="9">
      <t>ケンキュウジョ</t>
    </rPh>
    <phoneticPr fontId="1"/>
  </si>
  <si>
    <t>Q68</t>
    <phoneticPr fontId="1"/>
  </si>
  <si>
    <t>Q69</t>
    <phoneticPr fontId="1"/>
  </si>
  <si>
    <t>Q70</t>
    <phoneticPr fontId="1"/>
  </si>
  <si>
    <t>Q71</t>
    <phoneticPr fontId="1"/>
  </si>
  <si>
    <t>Q72</t>
    <phoneticPr fontId="1"/>
  </si>
  <si>
    <t>Q17</t>
    <phoneticPr fontId="1"/>
  </si>
  <si>
    <t>Q24</t>
    <phoneticPr fontId="1"/>
  </si>
  <si>
    <t>Q26</t>
    <phoneticPr fontId="1"/>
  </si>
  <si>
    <t>Q28</t>
    <phoneticPr fontId="1"/>
  </si>
  <si>
    <t>Q40</t>
    <phoneticPr fontId="1"/>
  </si>
  <si>
    <t>Q45</t>
    <phoneticPr fontId="1"/>
  </si>
  <si>
    <t>Q61</t>
    <phoneticPr fontId="1"/>
  </si>
  <si>
    <t>Q62</t>
    <phoneticPr fontId="1"/>
  </si>
  <si>
    <t>D20</t>
    <phoneticPr fontId="1"/>
  </si>
  <si>
    <t>D28</t>
    <phoneticPr fontId="1"/>
  </si>
  <si>
    <t>D31</t>
    <phoneticPr fontId="1"/>
  </si>
  <si>
    <t>D33</t>
    <phoneticPr fontId="1"/>
  </si>
  <si>
    <t>D34</t>
    <phoneticPr fontId="1"/>
  </si>
  <si>
    <t>D51</t>
    <phoneticPr fontId="1"/>
  </si>
  <si>
    <t>D68</t>
    <phoneticPr fontId="1"/>
  </si>
  <si>
    <t>D79</t>
  </si>
  <si>
    <t>D80</t>
  </si>
  <si>
    <t>D81</t>
  </si>
  <si>
    <t>D86</t>
    <phoneticPr fontId="1"/>
  </si>
  <si>
    <t>D98</t>
  </si>
  <si>
    <t>D99</t>
  </si>
  <si>
    <t>D102</t>
    <phoneticPr fontId="1"/>
  </si>
  <si>
    <t>Q73</t>
    <phoneticPr fontId="1"/>
  </si>
  <si>
    <t>前処理装置（循環式の分解装置の使用）</t>
    <rPh sb="0" eb="3">
      <t>マエショリ</t>
    </rPh>
    <rPh sb="3" eb="5">
      <t>ソウチ</t>
    </rPh>
    <rPh sb="6" eb="8">
      <t>ジュンカン</t>
    </rPh>
    <rPh sb="8" eb="9">
      <t>シキ</t>
    </rPh>
    <rPh sb="10" eb="12">
      <t>ブンカイ</t>
    </rPh>
    <rPh sb="12" eb="14">
      <t>ソウチ</t>
    </rPh>
    <rPh sb="15" eb="17">
      <t>シヨウ</t>
    </rPh>
    <phoneticPr fontId="1"/>
  </si>
  <si>
    <t>Q24</t>
    <phoneticPr fontId="1"/>
  </si>
  <si>
    <t>Q25</t>
    <phoneticPr fontId="1"/>
  </si>
  <si>
    <t>D16</t>
    <phoneticPr fontId="1"/>
  </si>
  <si>
    <t>D22</t>
    <phoneticPr fontId="1"/>
  </si>
  <si>
    <t>この様式で記載できない場合は、別途添付資料（エクセル、PDF等）でお送りください。</t>
    <rPh sb="2" eb="4">
      <t>ヨウシキ</t>
    </rPh>
    <rPh sb="5" eb="7">
      <t>キサイ</t>
    </rPh>
    <rPh sb="11" eb="13">
      <t>バアイ</t>
    </rPh>
    <rPh sb="15" eb="17">
      <t>ベット</t>
    </rPh>
    <rPh sb="17" eb="19">
      <t>テンプ</t>
    </rPh>
    <rPh sb="19" eb="21">
      <t>シリョウ</t>
    </rPh>
    <rPh sb="30" eb="31">
      <t>トウ</t>
    </rPh>
    <rPh sb="34" eb="35">
      <t>オク</t>
    </rPh>
    <phoneticPr fontId="2"/>
  </si>
  <si>
    <t>青緑色が残ることの確認</t>
    <rPh sb="0" eb="2">
      <t>アオミドリ</t>
    </rPh>
    <rPh sb="2" eb="3">
      <t>イロ</t>
    </rPh>
    <rPh sb="4" eb="5">
      <t>ノコ</t>
    </rPh>
    <rPh sb="9" eb="11">
      <t>カクニン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</si>
  <si>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</si>
  <si>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</si>
  <si>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</si>
  <si>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Q2</t>
    <phoneticPr fontId="1"/>
  </si>
  <si>
    <t>Q3</t>
    <phoneticPr fontId="1"/>
  </si>
  <si>
    <t>件</t>
    <rPh sb="0" eb="1">
      <t>ケン</t>
    </rPh>
    <phoneticPr fontId="1"/>
  </si>
  <si>
    <t>告示第13号の検液調製</t>
    <rPh sb="0" eb="2">
      <t>コクジ</t>
    </rPh>
    <rPh sb="2" eb="3">
      <t>ダイ</t>
    </rPh>
    <rPh sb="5" eb="6">
      <t>ゴウ</t>
    </rPh>
    <rPh sb="7" eb="9">
      <t>ケンエキ</t>
    </rPh>
    <rPh sb="9" eb="11">
      <t>チョウセイ</t>
    </rPh>
    <phoneticPr fontId="1"/>
  </si>
  <si>
    <t>告示第13号の六価クロム</t>
    <rPh sb="0" eb="2">
      <t>コクジ</t>
    </rPh>
    <rPh sb="2" eb="3">
      <t>ダイ</t>
    </rPh>
    <rPh sb="5" eb="6">
      <t>ゴウ</t>
    </rPh>
    <rPh sb="7" eb="9">
      <t>ロッカ</t>
    </rPh>
    <phoneticPr fontId="1"/>
  </si>
  <si>
    <t>告示第13号のヒ素</t>
    <rPh sb="0" eb="2">
      <t>コクジ</t>
    </rPh>
    <rPh sb="2" eb="3">
      <t>ダイ</t>
    </rPh>
    <rPh sb="5" eb="6">
      <t>ゴウ</t>
    </rPh>
    <rPh sb="8" eb="9">
      <t>ソ</t>
    </rPh>
    <phoneticPr fontId="1"/>
  </si>
  <si>
    <t>告示第13号の有機塩素化合物</t>
    <rPh sb="0" eb="2">
      <t>コクジ</t>
    </rPh>
    <rPh sb="2" eb="3">
      <t>ダイ</t>
    </rPh>
    <rPh sb="5" eb="6">
      <t>ゴウ</t>
    </rPh>
    <rPh sb="7" eb="9">
      <t>ユウキ</t>
    </rPh>
    <rPh sb="9" eb="11">
      <t>エンソ</t>
    </rPh>
    <rPh sb="11" eb="14">
      <t>カゴウブツ</t>
    </rPh>
    <phoneticPr fontId="1"/>
  </si>
  <si>
    <t>　そのうち、汚泥</t>
    <rPh sb="6" eb="8">
      <t>オデイ</t>
    </rPh>
    <phoneticPr fontId="1"/>
  </si>
  <si>
    <t>　そのうち、廃酸</t>
    <rPh sb="6" eb="8">
      <t>ハイサン</t>
    </rPh>
    <phoneticPr fontId="1"/>
  </si>
  <si>
    <t>告示第13号のふっ化物</t>
    <rPh sb="0" eb="2">
      <t>コクジ</t>
    </rPh>
    <rPh sb="2" eb="3">
      <t>ダイ</t>
    </rPh>
    <rPh sb="5" eb="6">
      <t>ゴウ</t>
    </rPh>
    <rPh sb="9" eb="10">
      <t>カ</t>
    </rPh>
    <rPh sb="10" eb="11">
      <t>ブツ</t>
    </rPh>
    <phoneticPr fontId="1"/>
  </si>
  <si>
    <t>Q16</t>
    <phoneticPr fontId="1"/>
  </si>
  <si>
    <t>　年間の分析試料数</t>
    <rPh sb="1" eb="3">
      <t>ネンカン</t>
    </rPh>
    <rPh sb="4" eb="6">
      <t>ブンセキ</t>
    </rPh>
    <rPh sb="6" eb="8">
      <t>シリョウ</t>
    </rPh>
    <rPh sb="8" eb="9">
      <t>スウ</t>
    </rPh>
    <phoneticPr fontId="1"/>
  </si>
  <si>
    <t>Q21</t>
    <phoneticPr fontId="1"/>
  </si>
  <si>
    <t>Q22</t>
    <phoneticPr fontId="1"/>
  </si>
  <si>
    <t>　　そのうち、汚泥</t>
    <rPh sb="7" eb="9">
      <t>オデイ</t>
    </rPh>
    <phoneticPr fontId="1"/>
  </si>
  <si>
    <t>　　そのうち、廃酸</t>
    <rPh sb="7" eb="9">
      <t>ハイサン</t>
    </rPh>
    <phoneticPr fontId="1"/>
  </si>
  <si>
    <t>機関情報及びアンケート</t>
    <rPh sb="0" eb="2">
      <t>キカン</t>
    </rPh>
    <rPh sb="2" eb="4">
      <t>ジョウホウ</t>
    </rPh>
    <rPh sb="4" eb="5">
      <t>オヨ</t>
    </rPh>
    <phoneticPr fontId="1"/>
  </si>
  <si>
    <t>つづけて、アンケートにお答えください</t>
    <rPh sb="12" eb="13">
      <t>コタ</t>
    </rPh>
    <phoneticPr fontId="1"/>
  </si>
  <si>
    <t>定量下限値</t>
    <rPh sb="0" eb="2">
      <t>テイリョウ</t>
    </rPh>
    <rPh sb="2" eb="5">
      <t>カゲンチ</t>
    </rPh>
    <phoneticPr fontId="2"/>
  </si>
  <si>
    <r>
      <t>分析結果　※分析条件は、</t>
    </r>
    <r>
      <rPr>
        <u/>
        <sz val="11"/>
        <color rgb="FFFF0000"/>
        <rFont val="メイリオ"/>
        <family val="3"/>
        <charset val="128"/>
      </rPr>
      <t>ばいじん試料1回目</t>
    </r>
    <r>
      <rPr>
        <sz val="11"/>
        <color theme="1"/>
        <rFont val="メイリオ"/>
        <family val="3"/>
        <charset val="128"/>
      </rPr>
      <t>の全クロム分析条件を記入する。</t>
    </r>
    <rPh sb="0" eb="2">
      <t>ブンセキ</t>
    </rPh>
    <rPh sb="2" eb="4">
      <t>ケッカ</t>
    </rPh>
    <rPh sb="19" eb="21">
      <t>カイメ</t>
    </rPh>
    <rPh sb="22" eb="23">
      <t>ゼン</t>
    </rPh>
    <phoneticPr fontId="1"/>
  </si>
  <si>
    <t>Q15</t>
    <phoneticPr fontId="1"/>
  </si>
  <si>
    <t>室温</t>
    <rPh sb="0" eb="2">
      <t>シツオン</t>
    </rPh>
    <phoneticPr fontId="1"/>
  </si>
  <si>
    <t>炭酸サプレッサーの使用の有無</t>
    <rPh sb="0" eb="2">
      <t>タンサン</t>
    </rPh>
    <rPh sb="9" eb="11">
      <t>シヨウ</t>
    </rPh>
    <rPh sb="12" eb="14">
      <t>ウム</t>
    </rPh>
    <phoneticPr fontId="1"/>
  </si>
  <si>
    <t>　</t>
    <phoneticPr fontId="1"/>
  </si>
  <si>
    <t>　理由</t>
    <rPh sb="1" eb="3">
      <t>リユウ</t>
    </rPh>
    <phoneticPr fontId="1"/>
  </si>
  <si>
    <t>　測定できない項目</t>
    <rPh sb="1" eb="3">
      <t>ソクテイ</t>
    </rPh>
    <rPh sb="7" eb="9">
      <t>コウモク</t>
    </rPh>
    <phoneticPr fontId="1"/>
  </si>
  <si>
    <t>1.ばいじん試料（測定項目：pH、EC、鉛、六価クロム、全クロム、ふっ化物）</t>
    <rPh sb="6" eb="8">
      <t>シリョウ</t>
    </rPh>
    <rPh sb="9" eb="11">
      <t>ソクテイ</t>
    </rPh>
    <rPh sb="11" eb="13">
      <t>コウモク</t>
    </rPh>
    <rPh sb="20" eb="21">
      <t>ナマリ</t>
    </rPh>
    <rPh sb="22" eb="24">
      <t>ロッカ</t>
    </rPh>
    <rPh sb="28" eb="29">
      <t>ゼン</t>
    </rPh>
    <rPh sb="35" eb="36">
      <t>カ</t>
    </rPh>
    <rPh sb="36" eb="37">
      <t>ブツ</t>
    </rPh>
    <phoneticPr fontId="1"/>
  </si>
  <si>
    <t>2.模擬廃酸試料（測定項目：有機塩素化合物、ふっ化物）</t>
    <rPh sb="2" eb="4">
      <t>モギ</t>
    </rPh>
    <rPh sb="4" eb="6">
      <t>ハイサン</t>
    </rPh>
    <rPh sb="6" eb="8">
      <t>シリョウ</t>
    </rPh>
    <rPh sb="9" eb="11">
      <t>ソクテイ</t>
    </rPh>
    <rPh sb="11" eb="13">
      <t>コウモク</t>
    </rPh>
    <rPh sb="14" eb="16">
      <t>ユウキ</t>
    </rPh>
    <rPh sb="16" eb="18">
      <t>エンソ</t>
    </rPh>
    <rPh sb="18" eb="21">
      <t>カゴウブツ</t>
    </rPh>
    <rPh sb="24" eb="25">
      <t>カ</t>
    </rPh>
    <rPh sb="25" eb="26">
      <t>ブツ</t>
    </rPh>
    <phoneticPr fontId="1"/>
  </si>
  <si>
    <t>3.標準液試料１、２（測定項目：鉛、六価クロム、ひ素、塩化物イオン、ふっ化物）</t>
    <rPh sb="2" eb="4">
      <t>ヒョウジュン</t>
    </rPh>
    <rPh sb="4" eb="5">
      <t>エキ</t>
    </rPh>
    <rPh sb="5" eb="7">
      <t>シリョウ</t>
    </rPh>
    <rPh sb="6" eb="7">
      <t>モシ</t>
    </rPh>
    <rPh sb="11" eb="13">
      <t>ソクテイ</t>
    </rPh>
    <rPh sb="13" eb="15">
      <t>コウモク</t>
    </rPh>
    <rPh sb="16" eb="17">
      <t>ナマリ</t>
    </rPh>
    <rPh sb="18" eb="20">
      <t>ロッカ</t>
    </rPh>
    <rPh sb="25" eb="26">
      <t>ソ</t>
    </rPh>
    <rPh sb="27" eb="30">
      <t>エンカブツ</t>
    </rPh>
    <rPh sb="36" eb="37">
      <t>カ</t>
    </rPh>
    <rPh sb="37" eb="38">
      <t>ブツ</t>
    </rPh>
    <phoneticPr fontId="1"/>
  </si>
  <si>
    <t>4.溶出液試料（測定項目：六価クロム、全クロム、ひ素、ふっ化物）</t>
    <rPh sb="2" eb="4">
      <t>ヨウシュツ</t>
    </rPh>
    <rPh sb="4" eb="5">
      <t>エキ</t>
    </rPh>
    <rPh sb="5" eb="7">
      <t>シリョウ</t>
    </rPh>
    <rPh sb="8" eb="10">
      <t>ソクテイ</t>
    </rPh>
    <rPh sb="10" eb="12">
      <t>コウモク</t>
    </rPh>
    <rPh sb="13" eb="15">
      <t>ロッカ</t>
    </rPh>
    <rPh sb="19" eb="20">
      <t>ゼン</t>
    </rPh>
    <rPh sb="25" eb="26">
      <t>ソ</t>
    </rPh>
    <rPh sb="29" eb="30">
      <t>カ</t>
    </rPh>
    <rPh sb="30" eb="31">
      <t>ブツ</t>
    </rPh>
    <phoneticPr fontId="1"/>
  </si>
  <si>
    <t>■機関・記入者情報</t>
    <rPh sb="1" eb="3">
      <t>キカン</t>
    </rPh>
    <rPh sb="4" eb="6">
      <t>キニュウ</t>
    </rPh>
    <rPh sb="6" eb="7">
      <t>シャ</t>
    </rPh>
    <rPh sb="7" eb="9">
      <t>ジョウホウ</t>
    </rPh>
    <phoneticPr fontId="1"/>
  </si>
  <si>
    <t>■貴機関での年間の分析実態についてお答えください</t>
    <rPh sb="1" eb="2">
      <t>キ</t>
    </rPh>
    <rPh sb="2" eb="4">
      <t>キカン</t>
    </rPh>
    <rPh sb="6" eb="8">
      <t>ネンカン</t>
    </rPh>
    <rPh sb="9" eb="11">
      <t>ブンセキ</t>
    </rPh>
    <rPh sb="11" eb="13">
      <t>ジッタイ</t>
    </rPh>
    <rPh sb="18" eb="19">
      <t>コタ</t>
    </rPh>
    <phoneticPr fontId="1"/>
  </si>
  <si>
    <t>Q9</t>
    <phoneticPr fontId="1"/>
  </si>
  <si>
    <t>Q10</t>
    <phoneticPr fontId="1"/>
  </si>
  <si>
    <t>Q11</t>
    <phoneticPr fontId="1"/>
  </si>
  <si>
    <t>Q12</t>
    <phoneticPr fontId="1"/>
  </si>
  <si>
    <t>Q13</t>
    <phoneticPr fontId="1"/>
  </si>
  <si>
    <t>Q14</t>
    <phoneticPr fontId="1"/>
  </si>
  <si>
    <t>Q15</t>
    <phoneticPr fontId="1"/>
  </si>
  <si>
    <t>Q17</t>
    <phoneticPr fontId="1"/>
  </si>
  <si>
    <t>Q17</t>
    <phoneticPr fontId="1"/>
  </si>
  <si>
    <t>■本調査に参加できない項目とその理由（※すべての対象項目を測定できる場合は記入しない）</t>
    <rPh sb="1" eb="4">
      <t>ホンチョウサ</t>
    </rPh>
    <rPh sb="5" eb="7">
      <t>サンカ</t>
    </rPh>
    <rPh sb="11" eb="13">
      <t>コウモク</t>
    </rPh>
    <rPh sb="16" eb="18">
      <t>リユウ</t>
    </rPh>
    <rPh sb="24" eb="26">
      <t>タイショウ</t>
    </rPh>
    <rPh sb="26" eb="28">
      <t>コウモク</t>
    </rPh>
    <rPh sb="29" eb="31">
      <t>ソクテイ</t>
    </rPh>
    <rPh sb="34" eb="36">
      <t>バアイ</t>
    </rPh>
    <rPh sb="37" eb="39">
      <t>キニュウ</t>
    </rPh>
    <phoneticPr fontId="1"/>
  </si>
  <si>
    <r>
      <t>分析条件　※</t>
    </r>
    <r>
      <rPr>
        <u/>
        <sz val="11"/>
        <color rgb="FFFF0000"/>
        <rFont val="メイリオ"/>
        <family val="3"/>
        <charset val="128"/>
      </rPr>
      <t>溶出液</t>
    </r>
    <r>
      <rPr>
        <sz val="11"/>
        <color theme="1"/>
        <rFont val="メイリオ"/>
        <family val="3"/>
        <charset val="128"/>
      </rPr>
      <t>の分析条件を記入する</t>
    </r>
    <rPh sb="0" eb="2">
      <t>ブンセキ</t>
    </rPh>
    <rPh sb="2" eb="4">
      <t>ジョウケン</t>
    </rPh>
    <rPh sb="6" eb="8">
      <t>ヨウシュツ</t>
    </rPh>
    <rPh sb="8" eb="9">
      <t>エキ</t>
    </rPh>
    <rPh sb="10" eb="12">
      <t>ブンセキ</t>
    </rPh>
    <rPh sb="12" eb="14">
      <t>ジョウケン</t>
    </rPh>
    <rPh sb="15" eb="17">
      <t>キニュウ</t>
    </rPh>
    <phoneticPr fontId="1"/>
  </si>
  <si>
    <t>共沈に用いた試薬</t>
    <rPh sb="0" eb="2">
      <t>キョウチン</t>
    </rPh>
    <rPh sb="3" eb="4">
      <t>モチ</t>
    </rPh>
    <rPh sb="6" eb="8">
      <t>シヤク</t>
    </rPh>
    <phoneticPr fontId="1"/>
  </si>
  <si>
    <t>使用した</t>
    <rPh sb="0" eb="2">
      <t>シヨウ</t>
    </rPh>
    <phoneticPr fontId="1"/>
  </si>
  <si>
    <t>使用していない</t>
    <rPh sb="0" eb="2">
      <t>シヨウ</t>
    </rPh>
    <phoneticPr fontId="1"/>
  </si>
  <si>
    <t>　硫酸アンモニウム鉄（Ⅱ）溶液</t>
    <rPh sb="1" eb="3">
      <t>リュウサン</t>
    </rPh>
    <rPh sb="9" eb="10">
      <t>テツ</t>
    </rPh>
    <rPh sb="13" eb="15">
      <t>ヨウエキ</t>
    </rPh>
    <phoneticPr fontId="1"/>
  </si>
  <si>
    <t>鉛</t>
    <rPh sb="0" eb="1">
      <t>ナマリ</t>
    </rPh>
    <phoneticPr fontId="1"/>
  </si>
  <si>
    <t>mg/L</t>
    <phoneticPr fontId="2"/>
  </si>
  <si>
    <t>Q22</t>
    <phoneticPr fontId="1"/>
  </si>
  <si>
    <t>Q24</t>
    <phoneticPr fontId="1"/>
  </si>
  <si>
    <t>Q27</t>
    <phoneticPr fontId="1"/>
  </si>
  <si>
    <t>Q29</t>
    <phoneticPr fontId="1"/>
  </si>
  <si>
    <t>Q30</t>
    <phoneticPr fontId="1"/>
  </si>
  <si>
    <t>Q39</t>
    <phoneticPr fontId="1"/>
  </si>
  <si>
    <t>Q43</t>
    <phoneticPr fontId="1"/>
  </si>
  <si>
    <t>Q53</t>
    <phoneticPr fontId="1"/>
  </si>
  <si>
    <t>Q61</t>
    <phoneticPr fontId="1"/>
  </si>
  <si>
    <t>Q64</t>
    <phoneticPr fontId="1"/>
  </si>
  <si>
    <t>Q108</t>
    <phoneticPr fontId="1"/>
  </si>
  <si>
    <t>Q110</t>
    <phoneticPr fontId="1"/>
  </si>
  <si>
    <t>Q5</t>
    <phoneticPr fontId="1"/>
  </si>
  <si>
    <t>Q21</t>
    <phoneticPr fontId="1"/>
  </si>
  <si>
    <t>E17</t>
    <phoneticPr fontId="1"/>
  </si>
  <si>
    <t>E18</t>
  </si>
  <si>
    <t>E19</t>
  </si>
  <si>
    <t>E20</t>
  </si>
  <si>
    <t>E21</t>
  </si>
  <si>
    <t>E23</t>
    <phoneticPr fontId="1"/>
  </si>
  <si>
    <t>E24</t>
  </si>
  <si>
    <t>E25</t>
  </si>
  <si>
    <t>E26</t>
  </si>
  <si>
    <t>E27</t>
  </si>
  <si>
    <t>E28</t>
  </si>
  <si>
    <t>E29</t>
  </si>
  <si>
    <t>E31</t>
    <phoneticPr fontId="1"/>
  </si>
  <si>
    <t>二酸化炭素ガスによる中和に要した時間</t>
    <rPh sb="0" eb="3">
      <t>ニサンカ</t>
    </rPh>
    <rPh sb="3" eb="5">
      <t>タンソ</t>
    </rPh>
    <rPh sb="10" eb="12">
      <t>チュウワ</t>
    </rPh>
    <rPh sb="13" eb="14">
      <t>ヨウ</t>
    </rPh>
    <rPh sb="16" eb="18">
      <t>ジカン</t>
    </rPh>
    <phoneticPr fontId="1"/>
  </si>
  <si>
    <t>分</t>
    <rPh sb="0" eb="1">
      <t>フン</t>
    </rPh>
    <phoneticPr fontId="1"/>
  </si>
  <si>
    <t>溶媒除去カートリッジの使用</t>
    <rPh sb="0" eb="2">
      <t>ヨウバイ</t>
    </rPh>
    <rPh sb="2" eb="4">
      <t>ジョキョ</t>
    </rPh>
    <rPh sb="11" eb="13">
      <t>シヨウ</t>
    </rPh>
    <phoneticPr fontId="1"/>
  </si>
  <si>
    <t>リストから選択</t>
    <rPh sb="5" eb="7">
      <t>センタク</t>
    </rPh>
    <phoneticPr fontId="1"/>
  </si>
  <si>
    <t>使用しない</t>
    <rPh sb="0" eb="2">
      <t>シヨウ</t>
    </rPh>
    <phoneticPr fontId="1"/>
  </si>
  <si>
    <t>使用する</t>
    <rPh sb="0" eb="2">
      <t>シヨウ</t>
    </rPh>
    <phoneticPr fontId="1"/>
  </si>
  <si>
    <t>加熱温度</t>
    <rPh sb="0" eb="2">
      <t>カネツ</t>
    </rPh>
    <rPh sb="2" eb="4">
      <t>オンド</t>
    </rPh>
    <phoneticPr fontId="1"/>
  </si>
  <si>
    <t>℃</t>
    <phoneticPr fontId="1"/>
  </si>
  <si>
    <t>D68</t>
  </si>
  <si>
    <t>D71</t>
  </si>
  <si>
    <t>D71</t>
    <phoneticPr fontId="1"/>
  </si>
  <si>
    <t>E20</t>
    <phoneticPr fontId="1"/>
  </si>
  <si>
    <t>E21</t>
    <phoneticPr fontId="1"/>
  </si>
  <si>
    <t>E22</t>
    <phoneticPr fontId="1"/>
  </si>
  <si>
    <t>E36</t>
  </si>
  <si>
    <t>E37</t>
  </si>
  <si>
    <t>E42</t>
    <phoneticPr fontId="1"/>
  </si>
  <si>
    <t>E45</t>
    <phoneticPr fontId="1"/>
  </si>
  <si>
    <t>E51</t>
    <phoneticPr fontId="1"/>
  </si>
  <si>
    <t>E62</t>
    <phoneticPr fontId="1"/>
  </si>
  <si>
    <t>E63</t>
  </si>
  <si>
    <t>E64</t>
  </si>
  <si>
    <t>E65</t>
  </si>
  <si>
    <t>E73</t>
    <phoneticPr fontId="1"/>
  </si>
  <si>
    <t>E77</t>
    <phoneticPr fontId="1"/>
  </si>
  <si>
    <t>E78</t>
  </si>
  <si>
    <t>E85</t>
    <phoneticPr fontId="1"/>
  </si>
  <si>
    <t>E86</t>
  </si>
  <si>
    <t>E87</t>
  </si>
  <si>
    <t>E89</t>
    <phoneticPr fontId="1"/>
  </si>
  <si>
    <t>①フレーム原子吸光法</t>
    <rPh sb="5" eb="9">
      <t>ゲンシキュウコウ</t>
    </rPh>
    <rPh sb="9" eb="10">
      <t>ホウ</t>
    </rPh>
    <phoneticPr fontId="1"/>
  </si>
  <si>
    <t>②電気加熱原子吸光法</t>
    <phoneticPr fontId="1"/>
  </si>
  <si>
    <t>Pdを添加</t>
    <rPh sb="3" eb="5">
      <t>テンカ</t>
    </rPh>
    <phoneticPr fontId="1"/>
  </si>
  <si>
    <t>③ICP発光分光分析法</t>
    <rPh sb="4" eb="6">
      <t>ハッコウ</t>
    </rPh>
    <rPh sb="6" eb="8">
      <t>ブンコウ</t>
    </rPh>
    <rPh sb="8" eb="10">
      <t>ブンセキ</t>
    </rPh>
    <rPh sb="10" eb="11">
      <t>ホウ</t>
    </rPh>
    <phoneticPr fontId="1"/>
  </si>
  <si>
    <t>Q76</t>
    <phoneticPr fontId="1"/>
  </si>
  <si>
    <t>D38</t>
    <phoneticPr fontId="1"/>
  </si>
  <si>
    <t>D87</t>
  </si>
  <si>
    <t>D88</t>
  </si>
  <si>
    <t>D89</t>
  </si>
  <si>
    <t>D116</t>
  </si>
  <si>
    <t>D117</t>
  </si>
  <si>
    <t>end</t>
    <phoneticPr fontId="1"/>
  </si>
  <si>
    <t>end</t>
    <phoneticPr fontId="1"/>
  </si>
  <si>
    <t>end</t>
    <phoneticPr fontId="1"/>
  </si>
  <si>
    <t>end</t>
    <phoneticPr fontId="1"/>
  </si>
  <si>
    <t>Q31</t>
    <phoneticPr fontId="1"/>
  </si>
  <si>
    <t>Q32</t>
    <phoneticPr fontId="1"/>
  </si>
  <si>
    <t>Q38</t>
    <phoneticPr fontId="1"/>
  </si>
  <si>
    <t>Q50</t>
    <phoneticPr fontId="1"/>
  </si>
  <si>
    <t>Q53</t>
    <phoneticPr fontId="1"/>
  </si>
  <si>
    <t>Q56</t>
    <phoneticPr fontId="1"/>
  </si>
  <si>
    <t>D42</t>
    <phoneticPr fontId="1"/>
  </si>
  <si>
    <t>D49</t>
    <phoneticPr fontId="1"/>
  </si>
  <si>
    <t>回収率試験の実施の有無</t>
    <rPh sb="0" eb="2">
      <t>カイシュウ</t>
    </rPh>
    <rPh sb="2" eb="3">
      <t>リツ</t>
    </rPh>
    <rPh sb="3" eb="5">
      <t>シケン</t>
    </rPh>
    <rPh sb="6" eb="8">
      <t>ジッシ</t>
    </rPh>
    <rPh sb="9" eb="11">
      <t>ウム</t>
    </rPh>
    <phoneticPr fontId="1"/>
  </si>
  <si>
    <t>④ICP発光分光分析法</t>
    <rPh sb="4" eb="6">
      <t>ハッコウ</t>
    </rPh>
    <rPh sb="6" eb="8">
      <t>ブンコウ</t>
    </rPh>
    <rPh sb="8" eb="10">
      <t>ブンセキ</t>
    </rPh>
    <rPh sb="10" eb="11">
      <t>ホウ</t>
    </rPh>
    <phoneticPr fontId="1"/>
  </si>
  <si>
    <t>⑤ICP質量分析法</t>
    <rPh sb="4" eb="6">
      <t>シツリョウ</t>
    </rPh>
    <rPh sb="6" eb="8">
      <t>ブンセキ</t>
    </rPh>
    <rPh sb="8" eb="9">
      <t>ホウ</t>
    </rPh>
    <phoneticPr fontId="1"/>
  </si>
  <si>
    <t>予備還元の温度（加温の有無）</t>
    <rPh sb="0" eb="2">
      <t>ヨビ</t>
    </rPh>
    <rPh sb="2" eb="4">
      <t>カンゲン</t>
    </rPh>
    <rPh sb="5" eb="7">
      <t>オンド</t>
    </rPh>
    <rPh sb="8" eb="10">
      <t>カオン</t>
    </rPh>
    <rPh sb="11" eb="13">
      <t>ウム</t>
    </rPh>
    <phoneticPr fontId="1"/>
  </si>
  <si>
    <t>　その他の試薬の使用</t>
    <rPh sb="3" eb="4">
      <t>タ</t>
    </rPh>
    <rPh sb="5" eb="7">
      <t>シヤク</t>
    </rPh>
    <rPh sb="8" eb="10">
      <t>シヨウ</t>
    </rPh>
    <phoneticPr fontId="1"/>
  </si>
  <si>
    <t>　その他の試薬</t>
    <rPh sb="3" eb="4">
      <t>タ</t>
    </rPh>
    <rPh sb="5" eb="7">
      <t>シヤク</t>
    </rPh>
    <phoneticPr fontId="1"/>
  </si>
  <si>
    <t>D42</t>
    <phoneticPr fontId="1"/>
  </si>
  <si>
    <t>Q50</t>
    <phoneticPr fontId="1"/>
  </si>
  <si>
    <t>Q33</t>
    <phoneticPr fontId="1"/>
  </si>
  <si>
    <r>
      <rPr>
        <b/>
        <u/>
        <sz val="11"/>
        <color rgb="FFFF0000"/>
        <rFont val="メイリオ"/>
        <family val="3"/>
        <charset val="128"/>
      </rPr>
      <t>廃棄物試料についてはN=3</t>
    </r>
    <r>
      <rPr>
        <sz val="11"/>
        <color theme="1"/>
        <rFont val="メイリオ"/>
        <family val="3"/>
        <charset val="128"/>
      </rPr>
      <t>で</t>
    </r>
    <r>
      <rPr>
        <b/>
        <u/>
        <sz val="11"/>
        <color rgb="FFFF0000"/>
        <rFont val="メイリオ"/>
        <family val="3"/>
        <charset val="128"/>
      </rPr>
      <t>操作（ばいじんは溶出操作から）</t>
    </r>
    <r>
      <rPr>
        <sz val="11"/>
        <color theme="1"/>
        <rFont val="メイリオ"/>
        <family val="3"/>
        <charset val="128"/>
      </rPr>
      <t>を行い、</t>
    </r>
    <rPh sb="0" eb="3">
      <t>ハイキブツ</t>
    </rPh>
    <rPh sb="3" eb="5">
      <t>シリョウ</t>
    </rPh>
    <rPh sb="14" eb="16">
      <t>ソウサ</t>
    </rPh>
    <rPh sb="22" eb="24">
      <t>ヨウシュツ</t>
    </rPh>
    <rPh sb="24" eb="26">
      <t>ソウサ</t>
    </rPh>
    <rPh sb="30" eb="31">
      <t>オコナ</t>
    </rPh>
    <phoneticPr fontId="2"/>
  </si>
  <si>
    <t>ポリプロピレン瓶</t>
    <rPh sb="7" eb="8">
      <t>ビン</t>
    </rPh>
    <phoneticPr fontId="1"/>
  </si>
  <si>
    <t>セルロース混合エステル</t>
    <rPh sb="5" eb="7">
      <t>コンゴウ</t>
    </rPh>
    <phoneticPr fontId="1"/>
  </si>
  <si>
    <t>アルミニウム共沈　実施の有無</t>
    <rPh sb="6" eb="8">
      <t>キョウチン</t>
    </rPh>
    <rPh sb="9" eb="11">
      <t>ジッシ</t>
    </rPh>
    <rPh sb="12" eb="14">
      <t>ウム</t>
    </rPh>
    <phoneticPr fontId="1"/>
  </si>
  <si>
    <t>Pd/Mgを添加</t>
    <rPh sb="6" eb="8">
      <t>テンカ</t>
    </rPh>
    <phoneticPr fontId="1"/>
  </si>
  <si>
    <t>Q29</t>
    <phoneticPr fontId="1"/>
  </si>
  <si>
    <t>Q30</t>
    <phoneticPr fontId="1"/>
  </si>
  <si>
    <t>℃</t>
    <phoneticPr fontId="1"/>
  </si>
  <si>
    <t>前処理に要した時間</t>
    <rPh sb="0" eb="3">
      <t>マエショリ</t>
    </rPh>
    <rPh sb="4" eb="5">
      <t>ヨウ</t>
    </rPh>
    <rPh sb="7" eb="9">
      <t>ジカン</t>
    </rPh>
    <phoneticPr fontId="1"/>
  </si>
  <si>
    <t>分</t>
    <rPh sb="0" eb="1">
      <t>フン</t>
    </rPh>
    <phoneticPr fontId="1"/>
  </si>
  <si>
    <t>メトローム</t>
    <phoneticPr fontId="1"/>
  </si>
  <si>
    <t>東ソー</t>
    <rPh sb="0" eb="1">
      <t>トウ</t>
    </rPh>
    <phoneticPr fontId="1"/>
  </si>
  <si>
    <t>分離カラム／メーカー</t>
    <rPh sb="0" eb="2">
      <t>ブンリ</t>
    </rPh>
    <phoneticPr fontId="1"/>
  </si>
  <si>
    <t>分離カラム／型番</t>
    <rPh sb="0" eb="2">
      <t>ブンリ</t>
    </rPh>
    <rPh sb="6" eb="8">
      <t>カタバン</t>
    </rPh>
    <phoneticPr fontId="1"/>
  </si>
  <si>
    <t>二酸化炭素ガスの種類</t>
    <rPh sb="0" eb="3">
      <t>ニサンカ</t>
    </rPh>
    <rPh sb="3" eb="5">
      <t>タンソ</t>
    </rPh>
    <rPh sb="8" eb="10">
      <t>シュルイ</t>
    </rPh>
    <phoneticPr fontId="1"/>
  </si>
  <si>
    <t>食品用</t>
    <rPh sb="0" eb="3">
      <t>ショクヒンヨウ</t>
    </rPh>
    <phoneticPr fontId="1"/>
  </si>
  <si>
    <t>工業用</t>
    <rPh sb="0" eb="3">
      <t>コウギョウヨウ</t>
    </rPh>
    <phoneticPr fontId="1"/>
  </si>
  <si>
    <t>その他</t>
    <rPh sb="2" eb="3">
      <t>タ</t>
    </rPh>
    <phoneticPr fontId="1"/>
  </si>
  <si>
    <r>
      <t>試料の吸光度</t>
    </r>
    <r>
      <rPr>
        <vertAlign val="superscript"/>
        <sz val="11"/>
        <color theme="1"/>
        <rFont val="メイリオ"/>
        <family val="3"/>
        <charset val="128"/>
      </rPr>
      <t>※</t>
    </r>
    <rPh sb="0" eb="2">
      <t>シリョウ</t>
    </rPh>
    <rPh sb="3" eb="6">
      <t>キュウコウド</t>
    </rPh>
    <phoneticPr fontId="1"/>
  </si>
  <si>
    <r>
      <t>検量線最高点の吸光度</t>
    </r>
    <r>
      <rPr>
        <vertAlign val="superscript"/>
        <sz val="11"/>
        <color theme="1"/>
        <rFont val="メイリオ"/>
        <family val="3"/>
        <charset val="128"/>
      </rPr>
      <t>※</t>
    </r>
    <rPh sb="0" eb="3">
      <t>ケンリョウセン</t>
    </rPh>
    <rPh sb="3" eb="6">
      <t>サイコウテン</t>
    </rPh>
    <rPh sb="7" eb="10">
      <t>キュウコウド</t>
    </rPh>
    <phoneticPr fontId="1"/>
  </si>
  <si>
    <t>※対照の値を差し引いた正味の吸光度</t>
    <rPh sb="1" eb="3">
      <t>タイショウ</t>
    </rPh>
    <rPh sb="4" eb="5">
      <t>アタイ</t>
    </rPh>
    <rPh sb="6" eb="7">
      <t>サ</t>
    </rPh>
    <rPh sb="8" eb="9">
      <t>ヒ</t>
    </rPh>
    <rPh sb="11" eb="13">
      <t>ショウミ</t>
    </rPh>
    <rPh sb="14" eb="17">
      <t>キュウコウド</t>
    </rPh>
    <phoneticPr fontId="1"/>
  </si>
  <si>
    <r>
      <t>分析結果　※分析条件は、</t>
    </r>
    <r>
      <rPr>
        <u/>
        <sz val="11"/>
        <color rgb="FFFF0000"/>
        <rFont val="メイリオ"/>
        <family val="3"/>
        <charset val="128"/>
      </rPr>
      <t>溶出液</t>
    </r>
    <r>
      <rPr>
        <sz val="11"/>
        <color theme="1"/>
        <rFont val="メイリオ"/>
        <family val="3"/>
        <charset val="128"/>
      </rPr>
      <t>の分析条件を記入する。</t>
    </r>
    <rPh sb="0" eb="2">
      <t>ブンセキ</t>
    </rPh>
    <rPh sb="2" eb="4">
      <t>ケッカ</t>
    </rPh>
    <rPh sb="12" eb="14">
      <t>ヨウシュツ</t>
    </rPh>
    <rPh sb="14" eb="15">
      <t>エキ</t>
    </rPh>
    <phoneticPr fontId="1"/>
  </si>
  <si>
    <t>対象項目の測定を行ってください。</t>
    <rPh sb="2" eb="4">
      <t>コウモク</t>
    </rPh>
    <phoneticPr fontId="1"/>
  </si>
  <si>
    <t>測定条件は必ず記載してください。</t>
    <phoneticPr fontId="1"/>
  </si>
  <si>
    <r>
      <t>測定方法は、</t>
    </r>
    <r>
      <rPr>
        <b/>
        <u/>
        <sz val="11"/>
        <color rgb="FFFF0000"/>
        <rFont val="メイリオ"/>
        <family val="3"/>
        <charset val="128"/>
      </rPr>
      <t>告示第13号に規定されている方法のどれを選択しても構いません</t>
    </r>
    <r>
      <rPr>
        <u/>
        <sz val="11"/>
        <color rgb="FFFF0000"/>
        <rFont val="メイリオ"/>
        <family val="3"/>
        <charset val="128"/>
      </rPr>
      <t>。</t>
    </r>
    <rPh sb="0" eb="2">
      <t>ソクテイ</t>
    </rPh>
    <rPh sb="2" eb="4">
      <t>ホウホウ</t>
    </rPh>
    <rPh sb="6" eb="8">
      <t>コクジ</t>
    </rPh>
    <rPh sb="8" eb="9">
      <t>ダイ</t>
    </rPh>
    <rPh sb="11" eb="12">
      <t>ゴウ</t>
    </rPh>
    <rPh sb="13" eb="15">
      <t>キテイ</t>
    </rPh>
    <rPh sb="20" eb="22">
      <t>ホウホウ</t>
    </rPh>
    <rPh sb="26" eb="28">
      <t>センタク</t>
    </rPh>
    <rPh sb="31" eb="32">
      <t>カマ</t>
    </rPh>
    <phoneticPr fontId="2"/>
  </si>
  <si>
    <t>Q65</t>
    <phoneticPr fontId="1"/>
  </si>
  <si>
    <t>Q66</t>
    <phoneticPr fontId="1"/>
  </si>
  <si>
    <t>Q78</t>
    <phoneticPr fontId="1"/>
  </si>
  <si>
    <t>Q79</t>
    <phoneticPr fontId="1"/>
  </si>
  <si>
    <t>Q91</t>
    <phoneticPr fontId="1"/>
  </si>
  <si>
    <t>Q92</t>
    <phoneticPr fontId="1"/>
  </si>
  <si>
    <t>Q123</t>
    <phoneticPr fontId="1"/>
  </si>
  <si>
    <t>Q124</t>
    <phoneticPr fontId="1"/>
  </si>
  <si>
    <t>E88</t>
    <phoneticPr fontId="1"/>
  </si>
  <si>
    <t>E92</t>
    <phoneticPr fontId="1"/>
  </si>
  <si>
    <t>E93</t>
  </si>
  <si>
    <t>E94</t>
  </si>
  <si>
    <t>E95</t>
  </si>
  <si>
    <t>E97</t>
    <phoneticPr fontId="1"/>
  </si>
  <si>
    <t>E101</t>
    <phoneticPr fontId="1"/>
  </si>
  <si>
    <t>E105</t>
  </si>
  <si>
    <t>E106</t>
  </si>
  <si>
    <t>E107</t>
  </si>
  <si>
    <t>E109</t>
    <phoneticPr fontId="1"/>
  </si>
  <si>
    <t>E113</t>
    <phoneticPr fontId="1"/>
  </si>
  <si>
    <t>E122</t>
  </si>
  <si>
    <t>E123</t>
  </si>
  <si>
    <t>E124</t>
  </si>
  <si>
    <t>E126</t>
    <phoneticPr fontId="1"/>
  </si>
  <si>
    <t>E130</t>
    <phoneticPr fontId="1"/>
  </si>
  <si>
    <t>E143</t>
  </si>
  <si>
    <t>E144</t>
  </si>
  <si>
    <t>E145</t>
  </si>
  <si>
    <t>E147</t>
    <phoneticPr fontId="1"/>
  </si>
  <si>
    <t>E151</t>
    <phoneticPr fontId="1"/>
  </si>
  <si>
    <t>E163</t>
  </si>
  <si>
    <t>E164</t>
  </si>
  <si>
    <t>E165</t>
  </si>
  <si>
    <t>Q123</t>
    <phoneticPr fontId="1"/>
  </si>
  <si>
    <t>Q124</t>
    <phoneticPr fontId="1"/>
  </si>
  <si>
    <t>E167</t>
    <phoneticPr fontId="1"/>
  </si>
  <si>
    <t>Q31</t>
    <phoneticPr fontId="1"/>
  </si>
  <si>
    <t>Q49</t>
    <phoneticPr fontId="1"/>
  </si>
  <si>
    <t>Q63</t>
    <phoneticPr fontId="1"/>
  </si>
  <si>
    <t>Q69</t>
    <phoneticPr fontId="1"/>
  </si>
  <si>
    <t>Q86</t>
    <phoneticPr fontId="1"/>
  </si>
  <si>
    <t>Q87</t>
    <phoneticPr fontId="1"/>
  </si>
  <si>
    <t>Q101</t>
    <phoneticPr fontId="1"/>
  </si>
  <si>
    <t>D48</t>
    <phoneticPr fontId="1"/>
  </si>
  <si>
    <t>D50</t>
    <phoneticPr fontId="1"/>
  </si>
  <si>
    <t>D51</t>
    <phoneticPr fontId="1"/>
  </si>
  <si>
    <t>D67</t>
    <phoneticPr fontId="1"/>
  </si>
  <si>
    <t>D73</t>
    <phoneticPr fontId="1"/>
  </si>
  <si>
    <t>D81</t>
    <phoneticPr fontId="1"/>
  </si>
  <si>
    <t>D85</t>
    <phoneticPr fontId="1"/>
  </si>
  <si>
    <t>D86</t>
    <phoneticPr fontId="1"/>
  </si>
  <si>
    <t>D88</t>
    <phoneticPr fontId="1"/>
  </si>
  <si>
    <t>D92</t>
    <phoneticPr fontId="1"/>
  </si>
  <si>
    <t>D98</t>
    <phoneticPr fontId="1"/>
  </si>
  <si>
    <t>D102</t>
    <phoneticPr fontId="1"/>
  </si>
  <si>
    <t>D103</t>
  </si>
  <si>
    <t>D104</t>
  </si>
  <si>
    <t>D119</t>
    <phoneticPr fontId="1"/>
  </si>
  <si>
    <t>D123</t>
    <phoneticPr fontId="1"/>
  </si>
  <si>
    <t>D135</t>
  </si>
  <si>
    <t>D136</t>
  </si>
  <si>
    <t>D138</t>
    <phoneticPr fontId="1"/>
  </si>
  <si>
    <t>Q34</t>
    <phoneticPr fontId="1"/>
  </si>
  <si>
    <t>Q35</t>
    <phoneticPr fontId="1"/>
  </si>
  <si>
    <t>Q42</t>
    <phoneticPr fontId="1"/>
  </si>
  <si>
    <t>Q49</t>
    <phoneticPr fontId="1"/>
  </si>
  <si>
    <t>Q50</t>
    <phoneticPr fontId="1"/>
  </si>
  <si>
    <t>D49</t>
    <phoneticPr fontId="1"/>
  </si>
  <si>
    <t>D55</t>
    <phoneticPr fontId="1"/>
  </si>
  <si>
    <t>D60</t>
    <phoneticPr fontId="1"/>
  </si>
  <si>
    <t>D74</t>
    <phoneticPr fontId="1"/>
  </si>
  <si>
    <t>前処理の温度</t>
    <rPh sb="0" eb="3">
      <t>マエショリ</t>
    </rPh>
    <rPh sb="4" eb="6">
      <t>オンド</t>
    </rPh>
    <phoneticPr fontId="1"/>
  </si>
  <si>
    <t>C44</t>
    <phoneticPr fontId="1"/>
  </si>
  <si>
    <t>g/L</t>
    <phoneticPr fontId="1"/>
  </si>
  <si>
    <t>mL</t>
    <phoneticPr fontId="1"/>
  </si>
  <si>
    <t>ﾀﾞｲｵﾈｸｽ(ｻｰﾓﾌｨｯｼｬｰｻｲｴﾝﾃｨﾌｨｯｸ）</t>
    <phoneticPr fontId="1"/>
  </si>
  <si>
    <t>ﾀﾞｲｵﾈｸｽ(ｻｰﾓﾌｨｯｼｬｰｻｲｴﾝﾃｨﾌｨｯｸ）</t>
    <phoneticPr fontId="1"/>
  </si>
  <si>
    <t>分離カラムの種類／型番</t>
    <rPh sb="0" eb="2">
      <t>ブンリ</t>
    </rPh>
    <rPh sb="6" eb="8">
      <t>シュルイ</t>
    </rPh>
    <rPh sb="9" eb="11">
      <t>カタバン</t>
    </rPh>
    <phoneticPr fontId="1"/>
  </si>
  <si>
    <t>留出液（又は試料）の希釈倍率</t>
    <rPh sb="0" eb="2">
      <t>リュウシュツ</t>
    </rPh>
    <rPh sb="2" eb="3">
      <t>エキ</t>
    </rPh>
    <rPh sb="4" eb="5">
      <t>マタ</t>
    </rPh>
    <rPh sb="6" eb="8">
      <t>シリョウ</t>
    </rPh>
    <rPh sb="10" eb="12">
      <t>キシャク</t>
    </rPh>
    <rPh sb="12" eb="14">
      <t>バイリツ</t>
    </rPh>
    <phoneticPr fontId="1"/>
  </si>
  <si>
    <t>ただし、六価クロムは、原則として告示第13号別表第一の方法で分析してください。</t>
    <rPh sb="4" eb="6">
      <t>ロッカ</t>
    </rPh>
    <rPh sb="11" eb="13">
      <t>ゲンソク</t>
    </rPh>
    <rPh sb="16" eb="18">
      <t>コクジ</t>
    </rPh>
    <rPh sb="18" eb="19">
      <t>ダイ</t>
    </rPh>
    <rPh sb="21" eb="22">
      <t>ゴウ</t>
    </rPh>
    <rPh sb="22" eb="24">
      <t>ベッピョウ</t>
    </rPh>
    <rPh sb="24" eb="25">
      <t>ダイ</t>
    </rPh>
    <rPh sb="25" eb="26">
      <t>イチ</t>
    </rPh>
    <rPh sb="27" eb="29">
      <t>ホウホウ</t>
    </rPh>
    <rPh sb="30" eb="32">
      <t>ブンセキ</t>
    </rPh>
    <phoneticPr fontId="1"/>
  </si>
  <si>
    <t>メーカー規定のメソッド</t>
    <rPh sb="4" eb="6">
      <t>キテイ</t>
    </rPh>
    <phoneticPr fontId="1"/>
  </si>
  <si>
    <t>ﾗﾝﾀﾝ・ｱﾘｻﾞﾘﾝｺﾝﾌﾟﾚｷｿﾝ吸光光度法</t>
    <rPh sb="19" eb="21">
      <t>キュウコウ</t>
    </rPh>
    <rPh sb="21" eb="23">
      <t>コウド</t>
    </rPh>
    <rPh sb="23" eb="24">
      <t>ホウ</t>
    </rPh>
    <phoneticPr fontId="1"/>
  </si>
  <si>
    <t>ｲｵﾝｸﾛﾏﾄｸﾞﾗﾌ法</t>
    <rPh sb="11" eb="12">
      <t>ホウ</t>
    </rPh>
    <phoneticPr fontId="1"/>
  </si>
  <si>
    <t>流れ分析法（CFA法）</t>
    <rPh sb="0" eb="1">
      <t>ナガ</t>
    </rPh>
    <rPh sb="2" eb="4">
      <t>ブンセキ</t>
    </rPh>
    <rPh sb="4" eb="5">
      <t>ホウ</t>
    </rPh>
    <rPh sb="9" eb="10">
      <t>ホウ</t>
    </rPh>
    <phoneticPr fontId="1"/>
  </si>
  <si>
    <t>流れ分析法（FIA法）</t>
    <rPh sb="0" eb="1">
      <t>ナガ</t>
    </rPh>
    <rPh sb="2" eb="4">
      <t>ブンセキ</t>
    </rPh>
    <rPh sb="4" eb="5">
      <t>ホウ</t>
    </rPh>
    <rPh sb="9" eb="10">
      <t>ホウ</t>
    </rPh>
    <phoneticPr fontId="1"/>
  </si>
  <si>
    <t>ｼﾞｴﾁﾙｼﾞﾁｵｶﾙﾊﾞﾐﾄﾞ酸銀吸光光度法</t>
    <rPh sb="16" eb="17">
      <t>サン</t>
    </rPh>
    <rPh sb="17" eb="18">
      <t>ギン</t>
    </rPh>
    <rPh sb="18" eb="20">
      <t>キュウコウ</t>
    </rPh>
    <rPh sb="20" eb="22">
      <t>コウド</t>
    </rPh>
    <rPh sb="22" eb="23">
      <t>ホウ</t>
    </rPh>
    <phoneticPr fontId="1"/>
  </si>
  <si>
    <t>ｼﾞﾌｪﾆﾙｶﾙﾊﾞｼﾞﾄﾞ吸光光度法</t>
    <rPh sb="14" eb="19">
      <t>キュウコウコウドホウ</t>
    </rPh>
    <phoneticPr fontId="1"/>
  </si>
  <si>
    <t>吸光光度法（JIS）</t>
    <rPh sb="0" eb="5">
      <t>キュウコウコウドホウ</t>
    </rPh>
    <phoneticPr fontId="1"/>
  </si>
  <si>
    <t>吸光光度法（告示第13号別表第1）</t>
    <rPh sb="0" eb="5">
      <t>キュウコウコウドホウ</t>
    </rPh>
    <rPh sb="6" eb="8">
      <t>コクジ</t>
    </rPh>
    <rPh sb="8" eb="9">
      <t>ダイ</t>
    </rPh>
    <phoneticPr fontId="1"/>
  </si>
  <si>
    <t>ブランク→試料液、1点目濃度→（試料液＋標準液１）、2点目濃度→（試料液＋標準液２）、…</t>
    <rPh sb="5" eb="7">
      <t>シリョウ</t>
    </rPh>
    <rPh sb="7" eb="8">
      <t>エキ</t>
    </rPh>
    <rPh sb="10" eb="11">
      <t>テン</t>
    </rPh>
    <rPh sb="11" eb="12">
      <t>メ</t>
    </rPh>
    <rPh sb="12" eb="14">
      <t>ノウド</t>
    </rPh>
    <rPh sb="16" eb="18">
      <t>シリョウ</t>
    </rPh>
    <rPh sb="18" eb="19">
      <t>エキ</t>
    </rPh>
    <rPh sb="20" eb="22">
      <t>ヒョウジュン</t>
    </rPh>
    <rPh sb="22" eb="23">
      <t>エキ</t>
    </rPh>
    <rPh sb="27" eb="28">
      <t>テン</t>
    </rPh>
    <rPh sb="28" eb="29">
      <t>メ</t>
    </rPh>
    <rPh sb="29" eb="31">
      <t>ノウド</t>
    </rPh>
    <rPh sb="33" eb="35">
      <t>シリョウ</t>
    </rPh>
    <rPh sb="35" eb="36">
      <t>エキ</t>
    </rPh>
    <rPh sb="37" eb="39">
      <t>ヒョウジュン</t>
    </rPh>
    <rPh sb="39" eb="40">
      <t>エキ</t>
    </rPh>
    <phoneticPr fontId="2"/>
  </si>
  <si>
    <r>
      <t>定量下限値は</t>
    </r>
    <r>
      <rPr>
        <b/>
        <u/>
        <sz val="11"/>
        <color rgb="FFFF0000"/>
        <rFont val="メイリオ"/>
        <family val="3"/>
        <charset val="128"/>
      </rPr>
      <t>基準値の1/10</t>
    </r>
    <r>
      <rPr>
        <sz val="11"/>
        <color theme="1"/>
        <rFont val="メイリオ"/>
        <family val="3"/>
        <charset val="128"/>
      </rPr>
      <t>以下としてください。概ね次のような値になります。</t>
    </r>
    <rPh sb="0" eb="2">
      <t>テイリョウ</t>
    </rPh>
    <rPh sb="2" eb="5">
      <t>カゲンチ</t>
    </rPh>
    <rPh sb="6" eb="9">
      <t>キジュンチ</t>
    </rPh>
    <rPh sb="14" eb="16">
      <t>イカ</t>
    </rPh>
    <phoneticPr fontId="2"/>
  </si>
  <si>
    <t>定量下限値</t>
    <rPh sb="0" eb="2">
      <t>テイリョウ</t>
    </rPh>
    <rPh sb="2" eb="5">
      <t>カゲンチ</t>
    </rPh>
    <phoneticPr fontId="1"/>
  </si>
  <si>
    <t>Q91</t>
    <phoneticPr fontId="1"/>
  </si>
  <si>
    <t>Q16</t>
    <phoneticPr fontId="1"/>
  </si>
  <si>
    <t>Q17</t>
    <phoneticPr fontId="1"/>
  </si>
  <si>
    <t>Q24</t>
    <phoneticPr fontId="1"/>
  </si>
  <si>
    <t>Q26</t>
    <phoneticPr fontId="1"/>
  </si>
  <si>
    <t>Q40</t>
    <phoneticPr fontId="1"/>
  </si>
  <si>
    <t>Q41</t>
    <phoneticPr fontId="1"/>
  </si>
  <si>
    <t>Q61</t>
    <phoneticPr fontId="1"/>
  </si>
  <si>
    <t>Q62</t>
    <phoneticPr fontId="1"/>
  </si>
  <si>
    <t>Q77</t>
    <phoneticPr fontId="1"/>
  </si>
  <si>
    <t>D23</t>
    <phoneticPr fontId="1"/>
  </si>
  <si>
    <t>D25</t>
    <phoneticPr fontId="1"/>
  </si>
  <si>
    <t>D26</t>
    <phoneticPr fontId="1"/>
  </si>
  <si>
    <t>D27</t>
    <phoneticPr fontId="1"/>
  </si>
  <si>
    <t>D28</t>
    <phoneticPr fontId="1"/>
  </si>
  <si>
    <t>D29</t>
    <phoneticPr fontId="1"/>
  </si>
  <si>
    <t>D30</t>
    <phoneticPr fontId="1"/>
  </si>
  <si>
    <t>D31</t>
    <phoneticPr fontId="1"/>
  </si>
  <si>
    <t>D40</t>
    <phoneticPr fontId="1"/>
  </si>
  <si>
    <t>D43</t>
    <phoneticPr fontId="1"/>
  </si>
  <si>
    <t>D44</t>
    <phoneticPr fontId="1"/>
  </si>
  <si>
    <t>D45</t>
    <phoneticPr fontId="1"/>
  </si>
  <si>
    <t>D46</t>
    <phoneticPr fontId="1"/>
  </si>
  <si>
    <t>D47</t>
    <phoneticPr fontId="1"/>
  </si>
  <si>
    <t>D48</t>
    <phoneticPr fontId="1"/>
  </si>
  <si>
    <t>D49</t>
    <phoneticPr fontId="1"/>
  </si>
  <si>
    <t>D50</t>
    <phoneticPr fontId="1"/>
  </si>
  <si>
    <t>D51</t>
    <phoneticPr fontId="1"/>
  </si>
  <si>
    <t>D53</t>
    <phoneticPr fontId="1"/>
  </si>
  <si>
    <t>D57</t>
    <phoneticPr fontId="1"/>
  </si>
  <si>
    <t>D58</t>
    <phoneticPr fontId="1"/>
  </si>
  <si>
    <t>D59</t>
    <phoneticPr fontId="1"/>
  </si>
  <si>
    <t>D60</t>
    <phoneticPr fontId="1"/>
  </si>
  <si>
    <t>D61</t>
    <phoneticPr fontId="1"/>
  </si>
  <si>
    <t>D62</t>
    <phoneticPr fontId="1"/>
  </si>
  <si>
    <t>D63</t>
    <phoneticPr fontId="1"/>
  </si>
  <si>
    <t>D65</t>
    <phoneticPr fontId="1"/>
  </si>
  <si>
    <t>D69</t>
    <phoneticPr fontId="1"/>
  </si>
  <si>
    <t>D82</t>
    <phoneticPr fontId="1"/>
  </si>
  <si>
    <t>D101</t>
    <phoneticPr fontId="1"/>
  </si>
  <si>
    <t>D105</t>
    <phoneticPr fontId="1"/>
  </si>
  <si>
    <t>D118</t>
  </si>
  <si>
    <t>D120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</si>
</sst>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1"/>
      <name val="メイリオ"/>
      <family val="3"/>
      <charset val="128"/>
    </font>
    <font>
      <sz val="18"/>
      <color theme="0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vertAlign val="superscript"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u/>
      <sz val="10"/>
      <color rgb="FFFF0000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2"/>
      <color theme="0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color rgb="FFFF000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49B3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5" borderId="0" xfId="0" applyFont="1" applyFill="1">
      <alignment vertical="center"/>
    </xf>
    <xf numFmtId="0" fontId="6" fillId="4" borderId="0" xfId="0" applyFont="1" applyFill="1">
      <alignment vertical="center"/>
    </xf>
    <xf numFmtId="0" fontId="6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12" fillId="7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Protection="1">
      <alignment vertical="center"/>
    </xf>
    <xf numFmtId="0" fontId="4" fillId="9" borderId="0" xfId="0" applyFont="1" applyFill="1" applyProtection="1">
      <alignment vertical="center"/>
    </xf>
    <xf numFmtId="0" fontId="6" fillId="9" borderId="0" xfId="0" applyFont="1" applyFill="1" applyProtection="1">
      <alignment vertical="center"/>
    </xf>
    <xf numFmtId="0" fontId="5" fillId="9" borderId="0" xfId="0" applyFont="1" applyFill="1" applyProtection="1">
      <alignment vertical="center"/>
    </xf>
    <xf numFmtId="0" fontId="6" fillId="5" borderId="0" xfId="0" applyFont="1" applyFill="1" applyProtection="1">
      <alignment vertical="center"/>
    </xf>
    <xf numFmtId="0" fontId="11" fillId="5" borderId="0" xfId="0" applyFont="1" applyFill="1" applyProtection="1">
      <alignment vertical="center"/>
    </xf>
    <xf numFmtId="0" fontId="6" fillId="5" borderId="1" xfId="0" applyFont="1" applyFill="1" applyBorder="1" applyProtection="1">
      <alignment vertical="center"/>
    </xf>
    <xf numFmtId="0" fontId="11" fillId="5" borderId="0" xfId="0" applyFont="1" applyFill="1" applyAlignment="1" applyProtection="1">
      <alignment vertical="top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Alignment="1">
      <alignment vertical="top"/>
    </xf>
    <xf numFmtId="0" fontId="1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top" shrinkToFit="1"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5" xfId="0" applyFont="1" applyBorder="1">
      <alignment vertical="center"/>
    </xf>
    <xf numFmtId="0" fontId="6" fillId="5" borderId="12" xfId="0" applyFont="1" applyFill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5" borderId="13" xfId="0" applyFont="1" applyFill="1" applyBorder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5" xfId="0" applyFont="1" applyFill="1" applyBorder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25" xfId="0" applyFont="1" applyFill="1" applyBorder="1">
      <alignment vertical="center"/>
    </xf>
    <xf numFmtId="0" fontId="6" fillId="5" borderId="26" xfId="0" applyFont="1" applyFill="1" applyBorder="1">
      <alignment vertical="center"/>
    </xf>
    <xf numFmtId="0" fontId="6" fillId="5" borderId="27" xfId="0" applyFont="1" applyFill="1" applyBorder="1">
      <alignment vertical="center"/>
    </xf>
    <xf numFmtId="0" fontId="6" fillId="5" borderId="28" xfId="0" applyFont="1" applyFill="1" applyBorder="1">
      <alignment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2" fillId="1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alignment vertical="center"/>
    </xf>
    <xf numFmtId="0" fontId="6" fillId="0" borderId="1" xfId="0" applyFont="1" applyFill="1" applyBorder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3" xfId="0" applyFont="1" applyFill="1" applyBorder="1" applyProtection="1">
      <alignment vertical="center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 shrinkToFit="1"/>
    </xf>
    <xf numFmtId="0" fontId="6" fillId="0" borderId="4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Alignment="1" applyProtection="1">
      <alignment vertical="top"/>
    </xf>
    <xf numFmtId="0" fontId="6" fillId="0" borderId="1" xfId="0" applyFont="1" applyBorder="1" applyAlignment="1" applyProtection="1">
      <alignment vertical="top" shrinkToFit="1"/>
    </xf>
    <xf numFmtId="0" fontId="6" fillId="2" borderId="1" xfId="0" applyFont="1" applyFill="1" applyBorder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6" fillId="2" borderId="5" xfId="0" applyFont="1" applyFill="1" applyBorder="1" applyProtection="1">
      <alignment vertical="center"/>
      <protection locked="0"/>
    </xf>
    <xf numFmtId="0" fontId="6" fillId="2" borderId="3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5" fillId="8" borderId="0" xfId="0" applyFont="1" applyFill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6" fillId="6" borderId="0" xfId="0" applyFont="1" applyFill="1" applyProtection="1">
      <alignment vertical="center"/>
    </xf>
    <xf numFmtId="0" fontId="14" fillId="6" borderId="0" xfId="0" applyFont="1" applyFill="1" applyProtection="1">
      <alignment vertical="center"/>
    </xf>
    <xf numFmtId="0" fontId="15" fillId="6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0" fontId="7" fillId="6" borderId="0" xfId="0" applyFont="1" applyFill="1" applyProtection="1">
      <alignment vertical="center"/>
    </xf>
    <xf numFmtId="0" fontId="8" fillId="6" borderId="0" xfId="0" applyFont="1" applyFill="1" applyAlignment="1" applyProtection="1">
      <alignment horizontal="left" vertical="center"/>
    </xf>
    <xf numFmtId="0" fontId="10" fillId="6" borderId="0" xfId="1" applyFont="1" applyFill="1" applyProtection="1">
      <alignment vertical="center"/>
    </xf>
    <xf numFmtId="0" fontId="8" fillId="6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10" fillId="0" borderId="0" xfId="1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6" fillId="5" borderId="23" xfId="0" applyFont="1" applyFill="1" applyBorder="1">
      <alignment vertical="center"/>
    </xf>
    <xf numFmtId="0" fontId="6" fillId="5" borderId="24" xfId="0" applyFont="1" applyFill="1" applyBorder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6" fillId="5" borderId="29" xfId="0" applyFont="1" applyFill="1" applyBorder="1">
      <alignment vertical="center"/>
    </xf>
    <xf numFmtId="0" fontId="6" fillId="0" borderId="24" xfId="0" applyFont="1" applyBorder="1">
      <alignment vertical="center"/>
    </xf>
    <xf numFmtId="0" fontId="6" fillId="11" borderId="0" xfId="0" applyFont="1" applyFill="1">
      <alignment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7" fillId="0" borderId="0" xfId="0" applyFont="1" applyFill="1" applyProtection="1">
      <alignment vertical="center"/>
    </xf>
    <xf numFmtId="0" fontId="17" fillId="0" borderId="0" xfId="0" applyFont="1" applyAlignment="1">
      <alignment vertical="center" shrinkToFit="1"/>
    </xf>
    <xf numFmtId="0" fontId="6" fillId="5" borderId="27" xfId="0" applyFont="1" applyFill="1" applyBorder="1" applyAlignment="1">
      <alignment horizontal="right" vertical="center"/>
    </xf>
    <xf numFmtId="0" fontId="6" fillId="5" borderId="28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22" fillId="6" borderId="0" xfId="0" applyFont="1" applyFill="1" applyProtection="1">
      <alignment vertical="center"/>
    </xf>
    <xf numFmtId="0" fontId="4" fillId="8" borderId="0" xfId="0" applyFont="1" applyFill="1" applyAlignment="1" applyProtection="1"/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6" fillId="2" borderId="1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Protection="1">
      <alignment vertical="center"/>
      <protection locked="0"/>
    </xf>
    <xf numFmtId="0" fontId="6" fillId="5" borderId="3" xfId="0" applyFont="1" applyFill="1" applyBorder="1" applyProtection="1">
      <alignment vertical="center"/>
    </xf>
    <xf numFmtId="0" fontId="6" fillId="5" borderId="12" xfId="0" applyFont="1" applyFill="1" applyBorder="1" applyProtection="1">
      <alignment vertical="center"/>
    </xf>
    <xf numFmtId="0" fontId="6" fillId="5" borderId="2" xfId="0" applyFont="1" applyFill="1" applyBorder="1" applyProtection="1">
      <alignment vertical="center"/>
    </xf>
    <xf numFmtId="0" fontId="6" fillId="5" borderId="4" xfId="0" applyFont="1" applyFill="1" applyBorder="1" applyProtection="1">
      <alignment vertical="center"/>
    </xf>
    <xf numFmtId="0" fontId="6" fillId="5" borderId="10" xfId="0" applyFont="1" applyFill="1" applyBorder="1" applyProtection="1">
      <alignment vertical="center"/>
    </xf>
    <xf numFmtId="0" fontId="6" fillId="5" borderId="5" xfId="0" applyFont="1" applyFill="1" applyBorder="1" applyProtection="1">
      <alignment vertical="center"/>
    </xf>
    <xf numFmtId="0" fontId="6" fillId="0" borderId="2" xfId="0" applyFont="1" applyFill="1" applyBorder="1" applyProtection="1">
      <alignment vertical="center"/>
    </xf>
    <xf numFmtId="0" fontId="24" fillId="12" borderId="0" xfId="0" applyFont="1" applyFill="1" applyProtection="1">
      <alignment vertical="center"/>
    </xf>
    <xf numFmtId="0" fontId="14" fillId="12" borderId="0" xfId="0" applyFont="1" applyFill="1" applyProtection="1">
      <alignment vertical="center"/>
    </xf>
    <xf numFmtId="0" fontId="6" fillId="5" borderId="0" xfId="0" applyFont="1" applyFill="1" applyProtection="1">
      <alignment vertical="center"/>
      <protection locked="0"/>
    </xf>
    <xf numFmtId="0" fontId="6" fillId="5" borderId="0" xfId="0" applyFont="1" applyFill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2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17" fillId="0" borderId="0" xfId="0" applyFont="1" applyProtection="1">
      <alignment vertical="center"/>
    </xf>
    <xf numFmtId="0" fontId="12" fillId="7" borderId="0" xfId="0" applyFont="1" applyFill="1" applyBorder="1" applyAlignment="1" applyProtection="1">
      <alignment horizontal="left" vertical="center" shrinkToFit="1"/>
    </xf>
    <xf numFmtId="0" fontId="17" fillId="0" borderId="0" xfId="0" applyNumberFormat="1" applyFont="1" applyProtection="1">
      <alignment vertical="center"/>
    </xf>
    <xf numFmtId="14" fontId="17" fillId="0" borderId="0" xfId="0" applyNumberFormat="1" applyFo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14" xfId="0" applyFont="1" applyFill="1" applyBorder="1" applyAlignment="1" applyProtection="1">
      <alignment vertical="center" shrinkToFit="1"/>
    </xf>
    <xf numFmtId="0" fontId="6" fillId="0" borderId="5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 shrinkToFit="1"/>
    </xf>
    <xf numFmtId="0" fontId="12" fillId="7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Protection="1">
      <alignment vertical="center"/>
    </xf>
    <xf numFmtId="0" fontId="6" fillId="5" borderId="23" xfId="0" applyFont="1" applyFill="1" applyBorder="1" applyProtection="1">
      <alignment vertical="center"/>
    </xf>
    <xf numFmtId="0" fontId="6" fillId="5" borderId="27" xfId="0" applyFont="1" applyFill="1" applyBorder="1" applyAlignment="1" applyProtection="1">
      <alignment vertical="center"/>
    </xf>
    <xf numFmtId="0" fontId="6" fillId="5" borderId="12" xfId="0" applyFont="1" applyFill="1" applyBorder="1" applyAlignment="1" applyProtection="1">
      <alignment vertical="top" shrinkToFit="1"/>
    </xf>
    <xf numFmtId="0" fontId="17" fillId="0" borderId="0" xfId="0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 shrinkToFit="1"/>
    </xf>
    <xf numFmtId="0" fontId="6" fillId="5" borderId="12" xfId="0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vertical="center" shrinkToFit="1"/>
    </xf>
    <xf numFmtId="0" fontId="6" fillId="5" borderId="23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vertical="center"/>
    </xf>
    <xf numFmtId="0" fontId="6" fillId="0" borderId="33" xfId="0" applyFont="1" applyBorder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 applyProtection="1">
      <alignment vertical="center" shrinkToFit="1"/>
    </xf>
    <xf numFmtId="0" fontId="6" fillId="0" borderId="0" xfId="0" applyFont="1" applyFill="1" applyBorder="1" applyProtection="1">
      <alignment vertical="center"/>
      <protection locked="0"/>
    </xf>
    <xf numFmtId="0" fontId="6" fillId="13" borderId="0" xfId="0" applyFont="1" applyFill="1" applyProtection="1">
      <alignment vertical="center"/>
    </xf>
    <xf numFmtId="0" fontId="6" fillId="13" borderId="0" xfId="0" applyFont="1" applyFill="1" applyBorder="1" applyProtection="1">
      <alignment vertical="center"/>
    </xf>
    <xf numFmtId="0" fontId="6" fillId="13" borderId="0" xfId="0" applyFont="1" applyFill="1">
      <alignment vertical="center"/>
    </xf>
    <xf numFmtId="0" fontId="6" fillId="13" borderId="0" xfId="0" applyFont="1" applyFill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2" borderId="33" xfId="0" applyFont="1" applyFill="1" applyBorder="1" applyProtection="1">
      <alignment vertical="center"/>
      <protection locked="0"/>
    </xf>
    <xf numFmtId="0" fontId="6" fillId="5" borderId="27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top" wrapText="1" shrinkToFit="1"/>
      <protection locked="0"/>
    </xf>
    <xf numFmtId="14" fontId="6" fillId="2" borderId="1" xfId="0" applyNumberFormat="1" applyFont="1" applyFill="1" applyBorder="1" applyAlignment="1" applyProtection="1">
      <alignment vertical="center" shrinkToFit="1"/>
      <protection locked="0"/>
    </xf>
    <xf numFmtId="14" fontId="6" fillId="2" borderId="3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>
      <alignment vertical="center"/>
    </xf>
    <xf numFmtId="0" fontId="6" fillId="2" borderId="1" xfId="0" applyFont="1" applyFill="1" applyBorder="1" applyAlignment="1" applyProtection="1">
      <alignment horizontal="left" vertical="top" shrinkToFit="1"/>
      <protection locked="0"/>
    </xf>
    <xf numFmtId="0" fontId="3" fillId="2" borderId="1" xfId="1" applyFill="1" applyBorder="1" applyAlignment="1" applyProtection="1">
      <alignment horizontal="left" vertical="top" shrinkToFit="1"/>
      <protection locked="0"/>
    </xf>
    <xf numFmtId="0" fontId="26" fillId="0" borderId="0" xfId="0" applyFont="1" applyProtection="1">
      <alignment vertical="center"/>
    </xf>
    <xf numFmtId="0" fontId="17" fillId="14" borderId="0" xfId="0" applyFont="1" applyFill="1">
      <alignment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2" fillId="6" borderId="0" xfId="0" applyFont="1" applyFill="1" applyAlignment="1" applyProtection="1">
      <alignment vertical="center" shrinkToFit="1"/>
    </xf>
    <xf numFmtId="0" fontId="22" fillId="6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 shrinkToFit="1"/>
    </xf>
    <xf numFmtId="0" fontId="23" fillId="0" borderId="0" xfId="0" applyFont="1" applyFill="1" applyAlignment="1" applyProtection="1">
      <alignment vertical="center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vertical="center" shrinkToFit="1"/>
    </xf>
    <xf numFmtId="0" fontId="6" fillId="2" borderId="36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5" borderId="12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vertical="center" shrinkToFit="1"/>
    </xf>
    <xf numFmtId="0" fontId="17" fillId="5" borderId="9" xfId="0" applyFont="1" applyFill="1" applyBorder="1" applyAlignment="1">
      <alignment vertical="center" shrinkToFit="1"/>
    </xf>
    <xf numFmtId="0" fontId="6" fillId="5" borderId="12" xfId="0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0" fillId="5" borderId="13" xfId="0" applyFill="1" applyBorder="1" applyAlignment="1">
      <alignment vertical="center" shrinkToFit="1"/>
    </xf>
    <xf numFmtId="0" fontId="6" fillId="5" borderId="12" xfId="0" applyFont="1" applyFill="1" applyBorder="1" applyAlignment="1">
      <alignment vertical="top" shrinkToFit="1"/>
    </xf>
    <xf numFmtId="0" fontId="0" fillId="5" borderId="13" xfId="0" applyFill="1" applyBorder="1" applyAlignment="1">
      <alignment vertical="top" shrinkToFit="1"/>
    </xf>
    <xf numFmtId="0" fontId="6" fillId="5" borderId="13" xfId="0" applyFont="1" applyFill="1" applyBorder="1" applyAlignment="1">
      <alignment vertical="center"/>
    </xf>
    <xf numFmtId="0" fontId="6" fillId="5" borderId="27" xfId="0" applyFont="1" applyFill="1" applyBorder="1" applyAlignment="1">
      <alignment horizontal="right" vertical="center"/>
    </xf>
    <xf numFmtId="0" fontId="6" fillId="5" borderId="28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6" fillId="5" borderId="23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3" xfId="0" applyFont="1" applyBorder="1" applyAlignment="1">
      <alignment vertical="top" shrinkToFit="1"/>
    </xf>
    <xf numFmtId="0" fontId="0" fillId="5" borderId="28" xfId="0" applyFill="1" applyBorder="1" applyAlignment="1">
      <alignment horizontal="right" vertical="center"/>
    </xf>
    <xf numFmtId="0" fontId="6" fillId="5" borderId="12" xfId="0" applyFont="1" applyFill="1" applyBorder="1" applyAlignment="1">
      <alignment horizontal="left" vertical="top" shrinkToFit="1"/>
    </xf>
    <xf numFmtId="0" fontId="6" fillId="5" borderId="13" xfId="0" applyFont="1" applyFill="1" applyBorder="1" applyAlignment="1">
      <alignment horizontal="left" vertical="top" shrinkToFit="1"/>
    </xf>
    <xf numFmtId="0" fontId="6" fillId="0" borderId="24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5" borderId="27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6" fillId="2" borderId="30" xfId="0" applyFont="1" applyFill="1" applyBorder="1" applyAlignment="1" applyProtection="1">
      <alignment horizontal="right" vertical="center" shrinkToFit="1"/>
      <protection locked="0"/>
    </xf>
    <xf numFmtId="0" fontId="6" fillId="2" borderId="31" xfId="0" applyFont="1" applyFill="1" applyBorder="1" applyAlignment="1" applyProtection="1">
      <alignment horizontal="right" vertical="center" shrinkToFit="1"/>
      <protection locked="0"/>
    </xf>
    <xf numFmtId="0" fontId="6" fillId="2" borderId="32" xfId="0" applyFont="1" applyFill="1" applyBorder="1" applyAlignment="1" applyProtection="1">
      <alignment horizontal="right" vertical="center" shrinkToFit="1"/>
      <protection locked="0"/>
    </xf>
    <xf numFmtId="0" fontId="6" fillId="5" borderId="12" xfId="0" applyFont="1" applyFill="1" applyBorder="1" applyAlignment="1">
      <alignment horizontal="center" vertical="top" shrinkToFit="1"/>
    </xf>
    <xf numFmtId="0" fontId="6" fillId="5" borderId="13" xfId="0" applyFont="1" applyFill="1" applyBorder="1" applyAlignment="1">
      <alignment horizontal="center" vertical="top" shrinkToFit="1"/>
    </xf>
    <xf numFmtId="0" fontId="17" fillId="0" borderId="9" xfId="0" applyFont="1" applyBorder="1" applyAlignment="1">
      <alignment vertical="center" shrinkToFit="1"/>
    </xf>
    <xf numFmtId="0" fontId="6" fillId="5" borderId="27" xfId="0" applyFont="1" applyFill="1" applyBorder="1" applyAlignment="1">
      <alignment vertical="top"/>
    </xf>
    <xf numFmtId="0" fontId="6" fillId="5" borderId="28" xfId="0" applyFont="1" applyFill="1" applyBorder="1" applyAlignment="1">
      <alignment vertical="top"/>
    </xf>
    <xf numFmtId="0" fontId="6" fillId="5" borderId="12" xfId="0" applyFont="1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0" fontId="0" fillId="5" borderId="24" xfId="0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7" fillId="0" borderId="9" xfId="0" applyFont="1" applyFill="1" applyBorder="1" applyAlignment="1" applyProtection="1">
      <alignment vertical="center" shrinkToFit="1"/>
    </xf>
    <xf numFmtId="0" fontId="6" fillId="2" borderId="23" xfId="0" applyFont="1" applyFill="1" applyBorder="1" applyAlignment="1" applyProtection="1">
      <alignment vertical="center" shrinkToFit="1"/>
      <protection locked="0"/>
    </xf>
    <xf numFmtId="0" fontId="6" fillId="2" borderId="24" xfId="0" applyFont="1" applyFill="1" applyBorder="1" applyAlignment="1" applyProtection="1">
      <alignment vertical="center" shrinkToFit="1"/>
      <protection locked="0"/>
    </xf>
    <xf numFmtId="0" fontId="6" fillId="2" borderId="27" xfId="0" applyFont="1" applyFill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21" fillId="0" borderId="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8"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メイリオ"/>
        <scheme val="none"/>
      </font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FFCCFF"/>
      <color rgb="FFFF99FF"/>
      <color rgb="FFFF3399"/>
      <color rgb="FF649B3F"/>
      <color rgb="FFFF33CC"/>
      <color rgb="FFFF00FF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$W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firstButton="1" fmlaLink="$AI$2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AC$2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AD$2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AE$2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Y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AA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27</xdr:row>
          <xdr:rowOff>9525</xdr:rowOff>
        </xdr:from>
        <xdr:to>
          <xdr:col>3</xdr:col>
          <xdr:colOff>952500</xdr:colOff>
          <xdr:row>28</xdr:row>
          <xdr:rowOff>9525</xdr:rowOff>
        </xdr:to>
        <xdr:sp macro="" textlink="">
          <xdr:nvSpPr>
            <xdr:cNvPr id="1025" name="分析している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27</xdr:row>
          <xdr:rowOff>9525</xdr:rowOff>
        </xdr:from>
        <xdr:to>
          <xdr:col>3</xdr:col>
          <xdr:colOff>2514600</xdr:colOff>
          <xdr:row>28</xdr:row>
          <xdr:rowOff>9525</xdr:rowOff>
        </xdr:to>
        <xdr:sp macro="" textlink="">
          <xdr:nvSpPr>
            <xdr:cNvPr id="1026" name="分析対応していない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27</xdr:row>
          <xdr:rowOff>9525</xdr:rowOff>
        </xdr:from>
        <xdr:to>
          <xdr:col>3</xdr:col>
          <xdr:colOff>3600450</xdr:colOff>
          <xdr:row>28</xdr:row>
          <xdr:rowOff>9525</xdr:rowOff>
        </xdr:to>
        <xdr:sp macro="" textlink="">
          <xdr:nvSpPr>
            <xdr:cNvPr id="1027" name="外注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219075</xdr:rowOff>
        </xdr:from>
        <xdr:to>
          <xdr:col>4</xdr:col>
          <xdr:colOff>0</xdr:colOff>
          <xdr:row>28</xdr:row>
          <xdr:rowOff>28575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30</xdr:row>
          <xdr:rowOff>9525</xdr:rowOff>
        </xdr:from>
        <xdr:to>
          <xdr:col>3</xdr:col>
          <xdr:colOff>952500</xdr:colOff>
          <xdr:row>31</xdr:row>
          <xdr:rowOff>9525</xdr:rowOff>
        </xdr:to>
        <xdr:sp macro="" textlink="">
          <xdr:nvSpPr>
            <xdr:cNvPr id="1029" name="分析している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30</xdr:row>
          <xdr:rowOff>9525</xdr:rowOff>
        </xdr:from>
        <xdr:to>
          <xdr:col>3</xdr:col>
          <xdr:colOff>2514600</xdr:colOff>
          <xdr:row>31</xdr:row>
          <xdr:rowOff>9525</xdr:rowOff>
        </xdr:to>
        <xdr:sp macro="" textlink="">
          <xdr:nvSpPr>
            <xdr:cNvPr id="1030" name="分析対応していない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30</xdr:row>
          <xdr:rowOff>9525</xdr:rowOff>
        </xdr:from>
        <xdr:to>
          <xdr:col>3</xdr:col>
          <xdr:colOff>3600450</xdr:colOff>
          <xdr:row>31</xdr:row>
          <xdr:rowOff>9525</xdr:rowOff>
        </xdr:to>
        <xdr:sp macro="" textlink="">
          <xdr:nvSpPr>
            <xdr:cNvPr id="1031" name="外注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209550</xdr:rowOff>
        </xdr:from>
        <xdr:to>
          <xdr:col>4</xdr:col>
          <xdr:colOff>9525</xdr:colOff>
          <xdr:row>31</xdr:row>
          <xdr:rowOff>19050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33</xdr:row>
          <xdr:rowOff>9525</xdr:rowOff>
        </xdr:from>
        <xdr:to>
          <xdr:col>3</xdr:col>
          <xdr:colOff>952500</xdr:colOff>
          <xdr:row>34</xdr:row>
          <xdr:rowOff>9525</xdr:rowOff>
        </xdr:to>
        <xdr:sp macro="" textlink="">
          <xdr:nvSpPr>
            <xdr:cNvPr id="1033" name="分析している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33</xdr:row>
          <xdr:rowOff>9525</xdr:rowOff>
        </xdr:from>
        <xdr:to>
          <xdr:col>3</xdr:col>
          <xdr:colOff>2514600</xdr:colOff>
          <xdr:row>34</xdr:row>
          <xdr:rowOff>9525</xdr:rowOff>
        </xdr:to>
        <xdr:sp macro="" textlink="">
          <xdr:nvSpPr>
            <xdr:cNvPr id="1034" name="分析対応していない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33</xdr:row>
          <xdr:rowOff>9525</xdr:rowOff>
        </xdr:from>
        <xdr:to>
          <xdr:col>3</xdr:col>
          <xdr:colOff>3600450</xdr:colOff>
          <xdr:row>34</xdr:row>
          <xdr:rowOff>9525</xdr:rowOff>
        </xdr:to>
        <xdr:sp macro="" textlink="">
          <xdr:nvSpPr>
            <xdr:cNvPr id="1035" name="外注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43</xdr:row>
          <xdr:rowOff>9525</xdr:rowOff>
        </xdr:from>
        <xdr:to>
          <xdr:col>3</xdr:col>
          <xdr:colOff>952500</xdr:colOff>
          <xdr:row>44</xdr:row>
          <xdr:rowOff>9525</xdr:rowOff>
        </xdr:to>
        <xdr:sp macro="" textlink="">
          <xdr:nvSpPr>
            <xdr:cNvPr id="1036" name="分析している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43</xdr:row>
          <xdr:rowOff>9525</xdr:rowOff>
        </xdr:from>
        <xdr:to>
          <xdr:col>3</xdr:col>
          <xdr:colOff>2514600</xdr:colOff>
          <xdr:row>44</xdr:row>
          <xdr:rowOff>9525</xdr:rowOff>
        </xdr:to>
        <xdr:sp macro="" textlink="">
          <xdr:nvSpPr>
            <xdr:cNvPr id="1037" name="分析対応していない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43</xdr:row>
          <xdr:rowOff>9525</xdr:rowOff>
        </xdr:from>
        <xdr:to>
          <xdr:col>3</xdr:col>
          <xdr:colOff>3600450</xdr:colOff>
          <xdr:row>44</xdr:row>
          <xdr:rowOff>9525</xdr:rowOff>
        </xdr:to>
        <xdr:sp macro="" textlink="">
          <xdr:nvSpPr>
            <xdr:cNvPr id="1038" name="外注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200025</xdr:rowOff>
        </xdr:from>
        <xdr:to>
          <xdr:col>4</xdr:col>
          <xdr:colOff>0</xdr:colOff>
          <xdr:row>34</xdr:row>
          <xdr:rowOff>38100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200025</xdr:rowOff>
        </xdr:from>
        <xdr:to>
          <xdr:col>4</xdr:col>
          <xdr:colOff>0</xdr:colOff>
          <xdr:row>44</xdr:row>
          <xdr:rowOff>38100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36</xdr:row>
          <xdr:rowOff>9525</xdr:rowOff>
        </xdr:from>
        <xdr:to>
          <xdr:col>3</xdr:col>
          <xdr:colOff>952500</xdr:colOff>
          <xdr:row>37</xdr:row>
          <xdr:rowOff>9525</xdr:rowOff>
        </xdr:to>
        <xdr:sp macro="" textlink="">
          <xdr:nvSpPr>
            <xdr:cNvPr id="1042" name="分析している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36</xdr:row>
          <xdr:rowOff>9525</xdr:rowOff>
        </xdr:from>
        <xdr:to>
          <xdr:col>3</xdr:col>
          <xdr:colOff>2514600</xdr:colOff>
          <xdr:row>37</xdr:row>
          <xdr:rowOff>9525</xdr:rowOff>
        </xdr:to>
        <xdr:sp macro="" textlink="">
          <xdr:nvSpPr>
            <xdr:cNvPr id="1043" name="分析対応していない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36</xdr:row>
          <xdr:rowOff>9525</xdr:rowOff>
        </xdr:from>
        <xdr:to>
          <xdr:col>3</xdr:col>
          <xdr:colOff>3600450</xdr:colOff>
          <xdr:row>37</xdr:row>
          <xdr:rowOff>9525</xdr:rowOff>
        </xdr:to>
        <xdr:sp macro="" textlink="">
          <xdr:nvSpPr>
            <xdr:cNvPr id="1044" name="外注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200025</xdr:rowOff>
        </xdr:from>
        <xdr:to>
          <xdr:col>4</xdr:col>
          <xdr:colOff>0</xdr:colOff>
          <xdr:row>37</xdr:row>
          <xdr:rowOff>38100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37</xdr:row>
          <xdr:rowOff>9525</xdr:rowOff>
        </xdr:from>
        <xdr:to>
          <xdr:col>3</xdr:col>
          <xdr:colOff>952500</xdr:colOff>
          <xdr:row>38</xdr:row>
          <xdr:rowOff>9525</xdr:rowOff>
        </xdr:to>
        <xdr:sp macro="" textlink="">
          <xdr:nvSpPr>
            <xdr:cNvPr id="1046" name="分析している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37</xdr:row>
          <xdr:rowOff>9525</xdr:rowOff>
        </xdr:from>
        <xdr:to>
          <xdr:col>3</xdr:col>
          <xdr:colOff>2514600</xdr:colOff>
          <xdr:row>38</xdr:row>
          <xdr:rowOff>9525</xdr:rowOff>
        </xdr:to>
        <xdr:sp macro="" textlink="">
          <xdr:nvSpPr>
            <xdr:cNvPr id="1047" name="分析対応していない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37</xdr:row>
          <xdr:rowOff>9525</xdr:rowOff>
        </xdr:from>
        <xdr:to>
          <xdr:col>3</xdr:col>
          <xdr:colOff>3600450</xdr:colOff>
          <xdr:row>38</xdr:row>
          <xdr:rowOff>9525</xdr:rowOff>
        </xdr:to>
        <xdr:sp macro="" textlink="">
          <xdr:nvSpPr>
            <xdr:cNvPr id="1048" name="外注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200025</xdr:rowOff>
        </xdr:from>
        <xdr:to>
          <xdr:col>4</xdr:col>
          <xdr:colOff>0</xdr:colOff>
          <xdr:row>38</xdr:row>
          <xdr:rowOff>38100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38</xdr:row>
          <xdr:rowOff>9525</xdr:rowOff>
        </xdr:from>
        <xdr:to>
          <xdr:col>3</xdr:col>
          <xdr:colOff>952500</xdr:colOff>
          <xdr:row>39</xdr:row>
          <xdr:rowOff>9525</xdr:rowOff>
        </xdr:to>
        <xdr:sp macro="" textlink="">
          <xdr:nvSpPr>
            <xdr:cNvPr id="1050" name="分析している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1266825</xdr:colOff>
          <xdr:row>38</xdr:row>
          <xdr:rowOff>9525</xdr:rowOff>
        </xdr:from>
        <xdr:to>
          <xdr:col>3</xdr:col>
          <xdr:colOff>2514600</xdr:colOff>
          <xdr:row>39</xdr:row>
          <xdr:rowOff>9525</xdr:rowOff>
        </xdr:to>
        <xdr:sp macro="" textlink="">
          <xdr:nvSpPr>
            <xdr:cNvPr id="1051" name="分析対応していない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分析対応していない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2676525</xdr:colOff>
          <xdr:row>38</xdr:row>
          <xdr:rowOff>9525</xdr:rowOff>
        </xdr:from>
        <xdr:to>
          <xdr:col>3</xdr:col>
          <xdr:colOff>3600450</xdr:colOff>
          <xdr:row>39</xdr:row>
          <xdr:rowOff>9525</xdr:rowOff>
        </xdr:to>
        <xdr:sp macro="" textlink="">
          <xdr:nvSpPr>
            <xdr:cNvPr id="1052" name="外注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外注している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200025</xdr:rowOff>
        </xdr:from>
        <xdr:to>
          <xdr:col>4</xdr:col>
          <xdr:colOff>0</xdr:colOff>
          <xdr:row>39</xdr:row>
          <xdr:rowOff>38100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分析方法一覧" displayName="分析方法一覧" ref="B2:G84" totalsRowShown="0" headerRowDxfId="7" dataDxfId="6">
  <autoFilter ref="B2:G84"/>
  <tableColumns count="6">
    <tableColumn id="1" name="番号" dataDxfId="5"/>
    <tableColumn id="2" name="項目" dataDxfId="4"/>
    <tableColumn id="3" name="分析方法" dataDxfId="3"/>
    <tableColumn id="4" name="分析方法_詳細" dataDxfId="2"/>
    <tableColumn id="5" name="備考1" dataDxfId="1"/>
    <tableColumn id="6" name="備考2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mu04@jsmcwm.or.jp" TargetMode="External"/><Relationship Id="rId1" Type="http://schemas.openxmlformats.org/officeDocument/2006/relationships/hyperlink" Target="mailto:jimu02@jsmcwm.or.j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J46"/>
  <sheetViews>
    <sheetView showGridLines="0" tabSelected="1" zoomScaleNormal="100" zoomScaleSheetLayoutView="100" workbookViewId="0">
      <pane ySplit="1" topLeftCell="A2" activePane="bottomLeft" state="frozen"/>
      <selection activeCell="Q11" sqref="Q11"/>
      <selection pane="bottomLeft" activeCell="J1" sqref="J1"/>
    </sheetView>
  </sheetViews>
  <sheetFormatPr defaultRowHeight="17.25" customHeight="1" x14ac:dyDescent="0.15"/>
  <cols>
    <col min="1" max="1" width="4.5" style="54" customWidth="1"/>
    <col min="2" max="2" width="9" style="54"/>
    <col min="3" max="3" width="13.5" style="54" customWidth="1"/>
    <col min="4" max="9" width="9" style="54"/>
    <col min="10" max="10" width="4.5" style="54" customWidth="1"/>
    <col min="11" max="16384" width="9" style="54"/>
  </cols>
  <sheetData>
    <row r="1" spans="1:10" ht="37.5" customHeight="1" x14ac:dyDescent="0.8">
      <c r="A1" s="114" t="s">
        <v>872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ht="17.25" customHeight="1" x14ac:dyDescent="0.15">
      <c r="A3" s="54">
        <v>1</v>
      </c>
      <c r="B3" s="54" t="s">
        <v>1242</v>
      </c>
    </row>
    <row r="4" spans="1:10" ht="17.25" customHeight="1" x14ac:dyDescent="0.15">
      <c r="B4" s="82" t="s">
        <v>1322</v>
      </c>
    </row>
    <row r="5" spans="1:10" ht="17.25" customHeight="1" x14ac:dyDescent="0.15">
      <c r="B5" s="54" t="s">
        <v>1241</v>
      </c>
    </row>
    <row r="7" spans="1:10" ht="17.25" customHeight="1" x14ac:dyDescent="0.15">
      <c r="A7" s="54">
        <v>2</v>
      </c>
      <c r="B7" s="54" t="s">
        <v>1218</v>
      </c>
    </row>
    <row r="8" spans="1:10" ht="17.25" customHeight="1" x14ac:dyDescent="0.15">
      <c r="B8" s="54" t="s">
        <v>1240</v>
      </c>
    </row>
    <row r="9" spans="1:10" ht="17.25" customHeight="1" x14ac:dyDescent="0.15">
      <c r="B9" s="54" t="s">
        <v>873</v>
      </c>
    </row>
    <row r="10" spans="1:10" ht="17.25" customHeight="1" x14ac:dyDescent="0.15">
      <c r="B10" s="54" t="s">
        <v>465</v>
      </c>
    </row>
    <row r="12" spans="1:10" ht="17.25" customHeight="1" x14ac:dyDescent="0.15">
      <c r="A12" s="54">
        <v>3</v>
      </c>
      <c r="B12" s="54" t="s">
        <v>874</v>
      </c>
    </row>
    <row r="14" spans="1:10" ht="17.25" customHeight="1" x14ac:dyDescent="0.15">
      <c r="A14" s="54">
        <v>4</v>
      </c>
      <c r="B14" s="54" t="s">
        <v>734</v>
      </c>
    </row>
    <row r="16" spans="1:10" ht="17.25" customHeight="1" x14ac:dyDescent="0.15">
      <c r="A16" s="54">
        <v>5</v>
      </c>
      <c r="B16" s="54" t="s">
        <v>1333</v>
      </c>
    </row>
    <row r="17" spans="1:9" ht="17.25" customHeight="1" thickBot="1" x14ac:dyDescent="0.2"/>
    <row r="18" spans="1:9" ht="17.25" customHeight="1" x14ac:dyDescent="0.15">
      <c r="C18" s="194"/>
      <c r="D18" s="195"/>
      <c r="E18" s="201" t="s">
        <v>466</v>
      </c>
      <c r="F18" s="195"/>
      <c r="G18" s="201" t="s">
        <v>1098</v>
      </c>
      <c r="H18" s="195"/>
      <c r="I18" s="78" t="s">
        <v>467</v>
      </c>
    </row>
    <row r="19" spans="1:9" ht="17.25" customHeight="1" thickBot="1" x14ac:dyDescent="0.2">
      <c r="C19" s="196"/>
      <c r="D19" s="197"/>
      <c r="E19" s="200"/>
      <c r="F19" s="197"/>
      <c r="G19" s="200" t="s">
        <v>468</v>
      </c>
      <c r="H19" s="197"/>
      <c r="I19" s="79"/>
    </row>
    <row r="20" spans="1:9" ht="17.25" customHeight="1" x14ac:dyDescent="0.15">
      <c r="C20" s="194" t="s">
        <v>1127</v>
      </c>
      <c r="D20" s="195"/>
      <c r="E20" s="201">
        <v>0.3</v>
      </c>
      <c r="F20" s="195"/>
      <c r="G20" s="201">
        <v>0.01</v>
      </c>
      <c r="H20" s="195"/>
      <c r="I20" s="78" t="s">
        <v>1128</v>
      </c>
    </row>
    <row r="21" spans="1:9" ht="17.25" customHeight="1" x14ac:dyDescent="0.15">
      <c r="C21" s="198" t="s">
        <v>875</v>
      </c>
      <c r="D21" s="199"/>
      <c r="E21" s="202">
        <v>1.5</v>
      </c>
      <c r="F21" s="199"/>
      <c r="G21" s="202">
        <v>0.05</v>
      </c>
      <c r="H21" s="199"/>
      <c r="I21" s="80" t="s">
        <v>469</v>
      </c>
    </row>
    <row r="22" spans="1:9" ht="17.25" customHeight="1" x14ac:dyDescent="0.15">
      <c r="C22" s="198" t="s">
        <v>876</v>
      </c>
      <c r="D22" s="199"/>
      <c r="E22" s="202">
        <v>0.3</v>
      </c>
      <c r="F22" s="199"/>
      <c r="G22" s="202">
        <v>0.01</v>
      </c>
      <c r="H22" s="199"/>
      <c r="I22" s="80" t="s">
        <v>469</v>
      </c>
    </row>
    <row r="23" spans="1:9" ht="17.25" customHeight="1" x14ac:dyDescent="0.15">
      <c r="C23" s="207" t="s">
        <v>822</v>
      </c>
      <c r="D23" s="208"/>
      <c r="E23" s="202">
        <v>4</v>
      </c>
      <c r="F23" s="199"/>
      <c r="G23" s="202">
        <v>0.4</v>
      </c>
      <c r="H23" s="199"/>
      <c r="I23" s="80" t="s">
        <v>469</v>
      </c>
    </row>
    <row r="24" spans="1:9" ht="17.25" customHeight="1" x14ac:dyDescent="0.15">
      <c r="C24" s="198" t="s">
        <v>823</v>
      </c>
      <c r="D24" s="199"/>
      <c r="E24" s="202">
        <v>15</v>
      </c>
      <c r="F24" s="199"/>
      <c r="G24" s="202">
        <v>1</v>
      </c>
      <c r="H24" s="199"/>
      <c r="I24" s="80" t="s">
        <v>469</v>
      </c>
    </row>
    <row r="25" spans="1:9" ht="17.25" customHeight="1" thickBot="1" x14ac:dyDescent="0.2">
      <c r="C25" s="196" t="s">
        <v>877</v>
      </c>
      <c r="D25" s="197"/>
      <c r="E25" s="200" t="s">
        <v>470</v>
      </c>
      <c r="F25" s="197"/>
      <c r="G25" s="200">
        <v>0.01</v>
      </c>
      <c r="H25" s="197"/>
      <c r="I25" s="81" t="s">
        <v>469</v>
      </c>
    </row>
    <row r="27" spans="1:9" ht="17.25" customHeight="1" x14ac:dyDescent="0.15">
      <c r="A27" s="54">
        <v>6</v>
      </c>
      <c r="B27" s="54" t="s">
        <v>735</v>
      </c>
    </row>
    <row r="29" spans="1:9" ht="17.25" customHeight="1" x14ac:dyDescent="0.15">
      <c r="A29" s="54">
        <v>7</v>
      </c>
      <c r="B29" s="54" t="s">
        <v>471</v>
      </c>
    </row>
    <row r="30" spans="1:9" ht="17.25" customHeight="1" x14ac:dyDescent="0.15">
      <c r="B30" s="205" t="s">
        <v>1332</v>
      </c>
      <c r="C30" s="205"/>
      <c r="D30" s="205"/>
      <c r="E30" s="205"/>
      <c r="F30" s="205"/>
      <c r="G30" s="205"/>
      <c r="H30" s="205"/>
      <c r="I30" s="205"/>
    </row>
    <row r="31" spans="1:9" ht="17.25" customHeight="1" x14ac:dyDescent="0.15">
      <c r="B31" s="206" t="s">
        <v>1075</v>
      </c>
      <c r="C31" s="206"/>
      <c r="D31" s="206"/>
      <c r="E31" s="206"/>
      <c r="F31" s="206"/>
      <c r="G31" s="206"/>
      <c r="H31" s="206"/>
      <c r="I31" s="206"/>
    </row>
    <row r="33" spans="1:10" ht="17.25" customHeight="1" x14ac:dyDescent="0.15">
      <c r="A33" s="54">
        <v>8</v>
      </c>
      <c r="B33" s="54" t="s">
        <v>475</v>
      </c>
      <c r="C33" s="82"/>
    </row>
    <row r="34" spans="1:10" ht="17.25" customHeight="1" x14ac:dyDescent="0.15">
      <c r="C34" s="82"/>
    </row>
    <row r="35" spans="1:10" ht="17.25" customHeight="1" x14ac:dyDescent="0.15">
      <c r="A35" s="54">
        <v>9</v>
      </c>
      <c r="B35" s="54" t="s">
        <v>736</v>
      </c>
      <c r="C35" s="82"/>
    </row>
    <row r="36" spans="1:10" ht="17.25" customHeight="1" x14ac:dyDescent="0.15">
      <c r="B36" s="54" t="s">
        <v>737</v>
      </c>
    </row>
    <row r="37" spans="1:10" ht="9" customHeight="1" x14ac:dyDescent="0.15"/>
    <row r="38" spans="1:10" ht="17.25" customHeight="1" x14ac:dyDescent="0.15">
      <c r="A38" s="83">
        <v>10</v>
      </c>
      <c r="B38" s="83" t="s">
        <v>871</v>
      </c>
      <c r="C38" s="83"/>
      <c r="D38" s="83"/>
      <c r="E38" s="83"/>
      <c r="F38" s="83"/>
      <c r="G38" s="83"/>
      <c r="H38" s="83"/>
      <c r="I38" s="83"/>
      <c r="J38" s="83"/>
    </row>
    <row r="39" spans="1:10" ht="17.25" customHeight="1" x14ac:dyDescent="0.15">
      <c r="A39" s="83"/>
      <c r="B39" s="83" t="s">
        <v>472</v>
      </c>
      <c r="C39" s="83"/>
      <c r="D39" s="83"/>
      <c r="E39" s="83"/>
      <c r="F39" s="83"/>
      <c r="G39" s="83"/>
      <c r="H39" s="83"/>
      <c r="I39" s="83"/>
      <c r="J39" s="83"/>
    </row>
    <row r="40" spans="1:10" s="86" customFormat="1" ht="17.25" customHeight="1" x14ac:dyDescent="0.15">
      <c r="A40" s="84"/>
      <c r="B40" s="203" t="s">
        <v>477</v>
      </c>
      <c r="C40" s="203"/>
      <c r="D40" s="203"/>
      <c r="E40" s="203"/>
      <c r="F40" s="203"/>
      <c r="G40" s="203"/>
      <c r="H40" s="203"/>
      <c r="I40" s="203"/>
      <c r="J40" s="84"/>
    </row>
    <row r="41" spans="1:10" s="86" customFormat="1" ht="17.25" customHeight="1" x14ac:dyDescent="0.15">
      <c r="A41" s="84"/>
      <c r="B41" s="204" t="s">
        <v>473</v>
      </c>
      <c r="C41" s="204"/>
      <c r="D41" s="204"/>
      <c r="E41" s="204"/>
      <c r="F41" s="204"/>
      <c r="G41" s="204"/>
      <c r="H41" s="204"/>
      <c r="I41" s="204"/>
      <c r="J41" s="84"/>
    </row>
    <row r="42" spans="1:10" ht="17.25" customHeight="1" x14ac:dyDescent="0.15">
      <c r="A42" s="83"/>
      <c r="B42" s="87"/>
      <c r="C42" s="113" t="s">
        <v>474</v>
      </c>
      <c r="D42" s="83"/>
      <c r="E42" s="83"/>
      <c r="F42" s="83"/>
      <c r="G42" s="83"/>
      <c r="H42" s="83"/>
      <c r="I42" s="83"/>
      <c r="J42" s="83"/>
    </row>
    <row r="43" spans="1:10" s="86" customFormat="1" ht="24" customHeight="1" x14ac:dyDescent="0.15">
      <c r="A43" s="84"/>
      <c r="B43" s="85"/>
      <c r="C43" s="88" t="s">
        <v>819</v>
      </c>
      <c r="D43" s="89" t="s">
        <v>879</v>
      </c>
      <c r="E43" s="84"/>
      <c r="F43" s="90"/>
      <c r="G43" s="90"/>
      <c r="H43" s="84"/>
      <c r="I43" s="84"/>
      <c r="J43" s="84"/>
    </row>
    <row r="44" spans="1:10" ht="9" customHeight="1" x14ac:dyDescent="0.15">
      <c r="C44" s="91"/>
      <c r="D44" s="92"/>
      <c r="E44" s="93"/>
      <c r="F44" s="93"/>
      <c r="G44" s="93"/>
      <c r="H44" s="93"/>
      <c r="I44" s="93"/>
      <c r="J44" s="93"/>
    </row>
    <row r="45" spans="1:10" ht="17.25" customHeight="1" x14ac:dyDescent="0.15">
      <c r="B45" s="94" t="s">
        <v>820</v>
      </c>
      <c r="D45" s="93"/>
      <c r="E45" s="93"/>
      <c r="F45" s="93"/>
      <c r="G45" s="93"/>
      <c r="H45" s="93"/>
      <c r="I45" s="93"/>
      <c r="J45" s="93"/>
    </row>
    <row r="46" spans="1:10" ht="17.25" customHeight="1" x14ac:dyDescent="0.15">
      <c r="C46" s="95" t="s">
        <v>476</v>
      </c>
      <c r="D46" s="92" t="s">
        <v>878</v>
      </c>
    </row>
  </sheetData>
  <sheetProtection algorithmName="SHA-512" hashValue="M+xVdiXYtzex+0fSQoCVezxxzmAVCs4kH8o8KpwbMuE+gj+qUds5LaCN9XjwvUocpSde1OuPiiK4Y//SqAI8ww==" saltValue="4IjJslr7El4CO6WwVtyf1w==" spinCount="100000" sheet="1" objects="1" scenarios="1"/>
  <mergeCells count="28">
    <mergeCell ref="C20:D20"/>
    <mergeCell ref="E20:F20"/>
    <mergeCell ref="G20:H20"/>
    <mergeCell ref="B40:I40"/>
    <mergeCell ref="B41:I41"/>
    <mergeCell ref="B30:I30"/>
    <mergeCell ref="B31:I31"/>
    <mergeCell ref="C23:D23"/>
    <mergeCell ref="C24:D24"/>
    <mergeCell ref="C25:D25"/>
    <mergeCell ref="E24:F24"/>
    <mergeCell ref="E25:F25"/>
    <mergeCell ref="C18:D18"/>
    <mergeCell ref="C19:D19"/>
    <mergeCell ref="C21:D21"/>
    <mergeCell ref="C22:D22"/>
    <mergeCell ref="G25:H25"/>
    <mergeCell ref="G18:H18"/>
    <mergeCell ref="G19:H19"/>
    <mergeCell ref="G21:H21"/>
    <mergeCell ref="G22:H22"/>
    <mergeCell ref="G23:H23"/>
    <mergeCell ref="G24:H24"/>
    <mergeCell ref="E18:F18"/>
    <mergeCell ref="E19:F19"/>
    <mergeCell ref="E21:F21"/>
    <mergeCell ref="E22:F22"/>
    <mergeCell ref="E23:F23"/>
  </mergeCells>
  <phoneticPr fontId="1"/>
  <hyperlinks>
    <hyperlink ref="D43" r:id="rId1"/>
    <hyperlink ref="D46" r:id="rId2" display="jimu04@jsmcwm.or.jp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&amp;C&amp;"メイリオ,レギュラー"&amp;10&amp;A -&amp;P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G84"/>
  <sheetViews>
    <sheetView workbookViewId="0">
      <selection activeCell="E99" sqref="E99"/>
    </sheetView>
  </sheetViews>
  <sheetFormatPr defaultRowHeight="18.75" x14ac:dyDescent="0.15"/>
  <cols>
    <col min="1" max="1" width="2.25" style="2" customWidth="1"/>
    <col min="2" max="2" width="6.75" style="2" customWidth="1"/>
    <col min="3" max="3" width="24.875" style="2" bestFit="1" customWidth="1"/>
    <col min="4" max="4" width="19.5" style="2" bestFit="1" customWidth="1"/>
    <col min="5" max="5" width="51.75" style="2" bestFit="1" customWidth="1"/>
    <col min="6" max="7" width="13.75" style="2" customWidth="1"/>
    <col min="8" max="16384" width="9" style="2"/>
  </cols>
  <sheetData>
    <row r="2" spans="2:7" x14ac:dyDescent="0.15">
      <c r="B2" s="1" t="s">
        <v>308</v>
      </c>
      <c r="C2" s="1" t="s">
        <v>309</v>
      </c>
      <c r="D2" s="1" t="s">
        <v>137</v>
      </c>
      <c r="E2" s="1" t="s">
        <v>396</v>
      </c>
      <c r="F2" s="1" t="s">
        <v>364</v>
      </c>
      <c r="G2" s="1" t="s">
        <v>365</v>
      </c>
    </row>
    <row r="3" spans="2:7" hidden="1" x14ac:dyDescent="0.15">
      <c r="B3" s="1">
        <v>1</v>
      </c>
      <c r="C3" s="1" t="s">
        <v>312</v>
      </c>
      <c r="D3" s="1" t="s">
        <v>310</v>
      </c>
      <c r="E3" s="1" t="s">
        <v>376</v>
      </c>
      <c r="F3" s="1"/>
      <c r="G3" s="1"/>
    </row>
    <row r="4" spans="2:7" hidden="1" x14ac:dyDescent="0.15">
      <c r="B4" s="1"/>
      <c r="C4" s="1"/>
      <c r="D4" s="1" t="s">
        <v>311</v>
      </c>
      <c r="E4" s="1" t="s">
        <v>377</v>
      </c>
      <c r="F4" s="1"/>
      <c r="G4" s="1"/>
    </row>
    <row r="5" spans="2:7" hidden="1" x14ac:dyDescent="0.15">
      <c r="B5" s="1">
        <v>2</v>
      </c>
      <c r="C5" s="1" t="s">
        <v>313</v>
      </c>
      <c r="D5" s="1" t="s">
        <v>314</v>
      </c>
      <c r="E5" s="1" t="s">
        <v>374</v>
      </c>
      <c r="F5" s="1"/>
      <c r="G5" s="1"/>
    </row>
    <row r="6" spans="2:7" hidden="1" x14ac:dyDescent="0.15">
      <c r="B6" s="1"/>
      <c r="C6" s="1"/>
      <c r="D6" s="1" t="s">
        <v>398</v>
      </c>
      <c r="E6" s="1" t="s">
        <v>375</v>
      </c>
      <c r="F6" s="1"/>
      <c r="G6" s="1"/>
    </row>
    <row r="7" spans="2:7" hidden="1" x14ac:dyDescent="0.15">
      <c r="B7" s="1">
        <v>3</v>
      </c>
      <c r="C7" s="1" t="s">
        <v>315</v>
      </c>
      <c r="D7" s="1" t="s">
        <v>362</v>
      </c>
      <c r="E7" s="1" t="s">
        <v>347</v>
      </c>
      <c r="F7" s="1" t="s">
        <v>363</v>
      </c>
      <c r="G7" s="1"/>
    </row>
    <row r="8" spans="2:7" hidden="1" x14ac:dyDescent="0.15">
      <c r="B8" s="1"/>
      <c r="C8" s="1"/>
      <c r="D8" s="1" t="s">
        <v>366</v>
      </c>
      <c r="E8" s="1" t="s">
        <v>350</v>
      </c>
      <c r="F8" s="1"/>
      <c r="G8" s="1"/>
    </row>
    <row r="9" spans="2:7" hidden="1" x14ac:dyDescent="0.15">
      <c r="B9" s="1"/>
      <c r="C9" s="1"/>
      <c r="D9" s="1" t="s">
        <v>367</v>
      </c>
      <c r="E9" s="1" t="s">
        <v>352</v>
      </c>
      <c r="F9" s="1"/>
      <c r="G9" s="1"/>
    </row>
    <row r="10" spans="2:7" hidden="1" x14ac:dyDescent="0.15">
      <c r="B10" s="1"/>
      <c r="C10" s="1"/>
      <c r="D10" s="1" t="s">
        <v>368</v>
      </c>
      <c r="E10" s="1" t="s">
        <v>354</v>
      </c>
      <c r="F10" s="1"/>
      <c r="G10" s="1"/>
    </row>
    <row r="11" spans="2:7" hidden="1" x14ac:dyDescent="0.15">
      <c r="B11" s="1">
        <v>4</v>
      </c>
      <c r="C11" s="1" t="s">
        <v>346</v>
      </c>
      <c r="D11" s="1" t="s">
        <v>348</v>
      </c>
      <c r="E11" s="1" t="s">
        <v>347</v>
      </c>
      <c r="F11" s="1"/>
      <c r="G11" s="1"/>
    </row>
    <row r="12" spans="2:7" hidden="1" x14ac:dyDescent="0.15">
      <c r="B12" s="1"/>
      <c r="C12" s="1"/>
      <c r="D12" s="1" t="s">
        <v>349</v>
      </c>
      <c r="E12" s="1" t="s">
        <v>350</v>
      </c>
      <c r="F12" s="1"/>
      <c r="G12" s="1"/>
    </row>
    <row r="13" spans="2:7" hidden="1" x14ac:dyDescent="0.15">
      <c r="B13" s="1"/>
      <c r="C13" s="1"/>
      <c r="D13" s="1" t="s">
        <v>351</v>
      </c>
      <c r="E13" s="1" t="s">
        <v>352</v>
      </c>
      <c r="F13" s="1"/>
      <c r="G13" s="1"/>
    </row>
    <row r="14" spans="2:7" hidden="1" x14ac:dyDescent="0.15">
      <c r="B14" s="1"/>
      <c r="C14" s="1"/>
      <c r="D14" s="1" t="s">
        <v>353</v>
      </c>
      <c r="E14" s="1" t="s">
        <v>354</v>
      </c>
      <c r="F14" s="1"/>
      <c r="G14" s="1"/>
    </row>
    <row r="15" spans="2:7" hidden="1" x14ac:dyDescent="0.15">
      <c r="B15" s="1">
        <v>5</v>
      </c>
      <c r="C15" s="1" t="s">
        <v>345</v>
      </c>
      <c r="D15" s="1" t="s">
        <v>356</v>
      </c>
      <c r="E15" s="1" t="s">
        <v>357</v>
      </c>
      <c r="F15" s="1"/>
      <c r="G15" s="1"/>
    </row>
    <row r="16" spans="2:7" hidden="1" x14ac:dyDescent="0.15">
      <c r="B16" s="1"/>
      <c r="C16" s="1"/>
      <c r="D16" s="1" t="s">
        <v>358</v>
      </c>
      <c r="E16" s="1" t="s">
        <v>359</v>
      </c>
      <c r="F16" s="1"/>
      <c r="G16" s="1"/>
    </row>
    <row r="17" spans="2:7" hidden="1" x14ac:dyDescent="0.15">
      <c r="B17" s="1"/>
      <c r="C17" s="1"/>
      <c r="D17" s="1" t="s">
        <v>360</v>
      </c>
      <c r="E17" s="1" t="s">
        <v>361</v>
      </c>
      <c r="F17" s="1"/>
      <c r="G17" s="1"/>
    </row>
    <row r="18" spans="2:7" x14ac:dyDescent="0.15">
      <c r="B18" s="3">
        <v>6</v>
      </c>
      <c r="C18" s="3" t="s">
        <v>344</v>
      </c>
      <c r="D18" s="3" t="s">
        <v>420</v>
      </c>
      <c r="E18" s="3" t="s">
        <v>355</v>
      </c>
      <c r="F18" s="3"/>
      <c r="G18" s="3"/>
    </row>
    <row r="19" spans="2:7" x14ac:dyDescent="0.15">
      <c r="B19" s="3"/>
      <c r="C19" s="3"/>
      <c r="D19" s="3" t="s">
        <v>369</v>
      </c>
      <c r="E19" s="3" t="s">
        <v>355</v>
      </c>
      <c r="F19" s="3"/>
      <c r="G19" s="3"/>
    </row>
    <row r="20" spans="2:7" x14ac:dyDescent="0.15">
      <c r="B20" s="3"/>
      <c r="C20" s="3"/>
      <c r="D20" s="3" t="s">
        <v>370</v>
      </c>
      <c r="E20" s="3" t="s">
        <v>347</v>
      </c>
      <c r="F20" s="3"/>
      <c r="G20" s="3"/>
    </row>
    <row r="21" spans="2:7" x14ac:dyDescent="0.15">
      <c r="B21" s="3"/>
      <c r="C21" s="3"/>
      <c r="D21" s="3" t="s">
        <v>371</v>
      </c>
      <c r="E21" s="3" t="s">
        <v>350</v>
      </c>
      <c r="F21" s="3"/>
      <c r="G21" s="3"/>
    </row>
    <row r="22" spans="2:7" x14ac:dyDescent="0.15">
      <c r="B22" s="3"/>
      <c r="C22" s="3"/>
      <c r="D22" s="3" t="s">
        <v>372</v>
      </c>
      <c r="E22" s="3" t="s">
        <v>352</v>
      </c>
      <c r="F22" s="3"/>
      <c r="G22" s="3"/>
    </row>
    <row r="23" spans="2:7" x14ac:dyDescent="0.15">
      <c r="B23" s="3"/>
      <c r="C23" s="3"/>
      <c r="D23" s="3" t="s">
        <v>373</v>
      </c>
      <c r="E23" s="3" t="s">
        <v>354</v>
      </c>
      <c r="F23" s="3"/>
      <c r="G23" s="3"/>
    </row>
    <row r="24" spans="2:7" x14ac:dyDescent="0.15">
      <c r="B24" s="4">
        <v>7</v>
      </c>
      <c r="C24" s="4" t="s">
        <v>343</v>
      </c>
      <c r="D24" s="4" t="s">
        <v>378</v>
      </c>
      <c r="E24" s="4" t="s">
        <v>379</v>
      </c>
      <c r="F24" s="4"/>
      <c r="G24" s="4"/>
    </row>
    <row r="25" spans="2:7" x14ac:dyDescent="0.15">
      <c r="B25" s="4"/>
      <c r="C25" s="4"/>
      <c r="D25" s="4" t="s">
        <v>380</v>
      </c>
      <c r="E25" s="4" t="s">
        <v>383</v>
      </c>
      <c r="F25" s="4"/>
      <c r="G25" s="4"/>
    </row>
    <row r="26" spans="2:7" x14ac:dyDescent="0.15">
      <c r="B26" s="4"/>
      <c r="C26" s="4"/>
      <c r="D26" s="4" t="s">
        <v>381</v>
      </c>
      <c r="E26" s="4" t="s">
        <v>384</v>
      </c>
      <c r="F26" s="4"/>
      <c r="G26" s="4"/>
    </row>
    <row r="27" spans="2:7" x14ac:dyDescent="0.15">
      <c r="B27" s="4"/>
      <c r="C27" s="4"/>
      <c r="D27" s="4" t="s">
        <v>382</v>
      </c>
      <c r="E27" s="4" t="s">
        <v>385</v>
      </c>
      <c r="F27" s="4"/>
      <c r="G27" s="4"/>
    </row>
    <row r="28" spans="2:7" hidden="1" x14ac:dyDescent="0.15">
      <c r="B28" s="1">
        <v>8</v>
      </c>
      <c r="C28" s="1" t="s">
        <v>342</v>
      </c>
      <c r="D28" s="1" t="s">
        <v>390</v>
      </c>
      <c r="E28" s="1" t="s">
        <v>386</v>
      </c>
      <c r="F28" s="1" t="s">
        <v>394</v>
      </c>
      <c r="G28" s="1"/>
    </row>
    <row r="29" spans="2:7" hidden="1" x14ac:dyDescent="0.15">
      <c r="B29" s="1"/>
      <c r="C29" s="1"/>
      <c r="D29" s="1" t="s">
        <v>391</v>
      </c>
      <c r="E29" s="1" t="s">
        <v>387</v>
      </c>
      <c r="F29" s="1" t="s">
        <v>395</v>
      </c>
      <c r="G29" s="1"/>
    </row>
    <row r="30" spans="2:7" hidden="1" x14ac:dyDescent="0.15">
      <c r="B30" s="1"/>
      <c r="C30" s="1"/>
      <c r="D30" s="1" t="s">
        <v>392</v>
      </c>
      <c r="E30" s="1" t="s">
        <v>388</v>
      </c>
      <c r="F30" s="1" t="s">
        <v>395</v>
      </c>
      <c r="G30" s="1"/>
    </row>
    <row r="31" spans="2:7" hidden="1" x14ac:dyDescent="0.15">
      <c r="B31" s="1"/>
      <c r="C31" s="1"/>
      <c r="D31" s="1" t="s">
        <v>393</v>
      </c>
      <c r="E31" s="1" t="s">
        <v>389</v>
      </c>
      <c r="F31" s="1" t="s">
        <v>395</v>
      </c>
      <c r="G31" s="1"/>
    </row>
    <row r="32" spans="2:7" hidden="1" x14ac:dyDescent="0.15">
      <c r="B32" s="1">
        <v>9</v>
      </c>
      <c r="C32" s="1" t="s">
        <v>341</v>
      </c>
      <c r="D32" s="1"/>
      <c r="E32" s="1"/>
      <c r="F32" s="1"/>
      <c r="G32" s="1"/>
    </row>
    <row r="33" spans="2:7" hidden="1" x14ac:dyDescent="0.15">
      <c r="B33" s="1">
        <v>10</v>
      </c>
      <c r="C33" s="1" t="s">
        <v>340</v>
      </c>
      <c r="D33" s="1"/>
      <c r="E33" s="1"/>
      <c r="F33" s="1"/>
      <c r="G33" s="1"/>
    </row>
    <row r="34" spans="2:7" hidden="1" x14ac:dyDescent="0.15">
      <c r="B34" s="1">
        <v>11</v>
      </c>
      <c r="C34" s="1" t="s">
        <v>339</v>
      </c>
      <c r="D34" s="1"/>
      <c r="E34" s="1"/>
      <c r="F34" s="1"/>
      <c r="G34" s="1"/>
    </row>
    <row r="35" spans="2:7" hidden="1" x14ac:dyDescent="0.15">
      <c r="B35" s="1">
        <v>12</v>
      </c>
      <c r="C35" s="1" t="s">
        <v>338</v>
      </c>
      <c r="D35" s="1"/>
      <c r="E35" s="1"/>
      <c r="F35" s="1"/>
      <c r="G35" s="1"/>
    </row>
    <row r="36" spans="2:7" hidden="1" x14ac:dyDescent="0.15">
      <c r="B36" s="1">
        <v>13</v>
      </c>
      <c r="C36" s="1" t="s">
        <v>337</v>
      </c>
      <c r="D36" s="1"/>
      <c r="E36" s="1"/>
      <c r="F36" s="1"/>
      <c r="G36" s="1"/>
    </row>
    <row r="37" spans="2:7" hidden="1" x14ac:dyDescent="0.15">
      <c r="B37" s="1">
        <v>14</v>
      </c>
      <c r="C37" s="1" t="s">
        <v>336</v>
      </c>
      <c r="D37" s="1"/>
      <c r="E37" s="1"/>
      <c r="F37" s="1"/>
      <c r="G37" s="1"/>
    </row>
    <row r="38" spans="2:7" hidden="1" x14ac:dyDescent="0.15">
      <c r="B38" s="1">
        <v>15</v>
      </c>
      <c r="C38" s="1" t="s">
        <v>335</v>
      </c>
      <c r="D38" s="1"/>
      <c r="E38" s="1"/>
      <c r="F38" s="1"/>
      <c r="G38" s="1"/>
    </row>
    <row r="39" spans="2:7" hidden="1" x14ac:dyDescent="0.15">
      <c r="B39" s="1">
        <v>16</v>
      </c>
      <c r="C39" s="1" t="s">
        <v>334</v>
      </c>
      <c r="D39" s="1"/>
      <c r="E39" s="1"/>
      <c r="F39" s="1"/>
      <c r="G39" s="1"/>
    </row>
    <row r="40" spans="2:7" hidden="1" x14ac:dyDescent="0.15">
      <c r="B40" s="1">
        <v>17</v>
      </c>
      <c r="C40" s="1" t="s">
        <v>333</v>
      </c>
      <c r="D40" s="1"/>
      <c r="E40" s="1"/>
      <c r="F40" s="1"/>
      <c r="G40" s="1"/>
    </row>
    <row r="41" spans="2:7" hidden="1" x14ac:dyDescent="0.15">
      <c r="B41" s="1">
        <v>18</v>
      </c>
      <c r="C41" s="1" t="s">
        <v>332</v>
      </c>
      <c r="D41" s="1"/>
      <c r="E41" s="1"/>
      <c r="F41" s="1"/>
      <c r="G41" s="1"/>
    </row>
    <row r="42" spans="2:7" hidden="1" x14ac:dyDescent="0.15">
      <c r="B42" s="1">
        <v>19</v>
      </c>
      <c r="C42" s="1" t="s">
        <v>331</v>
      </c>
      <c r="D42" s="1"/>
      <c r="E42" s="1"/>
      <c r="F42" s="1"/>
      <c r="G42" s="1"/>
    </row>
    <row r="43" spans="2:7" hidden="1" x14ac:dyDescent="0.15">
      <c r="B43" s="1">
        <v>20</v>
      </c>
      <c r="C43" s="1" t="s">
        <v>330</v>
      </c>
      <c r="D43" s="1"/>
      <c r="E43" s="1"/>
      <c r="F43" s="1"/>
      <c r="G43" s="1"/>
    </row>
    <row r="44" spans="2:7" hidden="1" x14ac:dyDescent="0.15">
      <c r="B44" s="1">
        <v>21</v>
      </c>
      <c r="C44" s="1" t="s">
        <v>329</v>
      </c>
      <c r="D44" s="1"/>
      <c r="E44" s="1"/>
      <c r="F44" s="1"/>
      <c r="G44" s="1"/>
    </row>
    <row r="45" spans="2:7" hidden="1" x14ac:dyDescent="0.15">
      <c r="B45" s="1">
        <v>22</v>
      </c>
      <c r="C45" s="1" t="s">
        <v>328</v>
      </c>
      <c r="D45" s="1"/>
      <c r="E45" s="1"/>
      <c r="F45" s="1"/>
      <c r="G45" s="1"/>
    </row>
    <row r="46" spans="2:7" hidden="1" x14ac:dyDescent="0.15">
      <c r="B46" s="1">
        <v>23</v>
      </c>
      <c r="C46" s="1" t="s">
        <v>327</v>
      </c>
      <c r="D46" s="1"/>
      <c r="E46" s="1"/>
      <c r="F46" s="1"/>
      <c r="G46" s="1"/>
    </row>
    <row r="47" spans="2:7" hidden="1" x14ac:dyDescent="0.15">
      <c r="B47" s="1">
        <v>24</v>
      </c>
      <c r="C47" s="1" t="s">
        <v>326</v>
      </c>
      <c r="D47" s="1" t="s">
        <v>397</v>
      </c>
      <c r="E47" s="1" t="s">
        <v>399</v>
      </c>
      <c r="F47" s="1"/>
      <c r="G47" s="1"/>
    </row>
    <row r="48" spans="2:7" hidden="1" x14ac:dyDescent="0.15">
      <c r="B48" s="1"/>
      <c r="C48" s="1"/>
      <c r="D48" s="1" t="s">
        <v>400</v>
      </c>
      <c r="E48" s="1" t="s">
        <v>383</v>
      </c>
      <c r="F48" s="1"/>
      <c r="G48" s="1"/>
    </row>
    <row r="49" spans="2:7" hidden="1" x14ac:dyDescent="0.15">
      <c r="B49" s="1"/>
      <c r="C49" s="1"/>
      <c r="D49" s="1" t="s">
        <v>401</v>
      </c>
      <c r="E49" s="1" t="s">
        <v>384</v>
      </c>
      <c r="F49" s="1"/>
      <c r="G49" s="1"/>
    </row>
    <row r="50" spans="2:7" hidden="1" x14ac:dyDescent="0.15">
      <c r="B50" s="1"/>
      <c r="C50" s="1"/>
      <c r="D50" s="1" t="s">
        <v>402</v>
      </c>
      <c r="E50" s="1" t="s">
        <v>354</v>
      </c>
      <c r="F50" s="1"/>
      <c r="G50" s="1"/>
    </row>
    <row r="51" spans="2:7" x14ac:dyDescent="0.15">
      <c r="B51" s="3">
        <v>25</v>
      </c>
      <c r="C51" s="3" t="s">
        <v>325</v>
      </c>
      <c r="D51" s="3" t="s">
        <v>421</v>
      </c>
      <c r="E51" s="3" t="s">
        <v>403</v>
      </c>
      <c r="F51" s="3"/>
      <c r="G51" s="3"/>
    </row>
    <row r="52" spans="2:7" hidden="1" x14ac:dyDescent="0.15">
      <c r="B52" s="1">
        <v>26</v>
      </c>
      <c r="C52" s="1" t="s">
        <v>324</v>
      </c>
      <c r="D52" s="1" t="s">
        <v>404</v>
      </c>
      <c r="E52" s="1" t="s">
        <v>410</v>
      </c>
      <c r="F52" s="1"/>
      <c r="G52" s="1"/>
    </row>
    <row r="53" spans="2:7" hidden="1" x14ac:dyDescent="0.15">
      <c r="B53" s="1"/>
      <c r="C53" s="1"/>
      <c r="D53" s="1" t="s">
        <v>405</v>
      </c>
      <c r="E53" s="1" t="s">
        <v>347</v>
      </c>
      <c r="F53" s="1"/>
      <c r="G53" s="1"/>
    </row>
    <row r="54" spans="2:7" hidden="1" x14ac:dyDescent="0.15">
      <c r="B54" s="1"/>
      <c r="C54" s="1"/>
      <c r="D54" s="1" t="s">
        <v>406</v>
      </c>
      <c r="E54" s="1" t="s">
        <v>350</v>
      </c>
      <c r="F54" s="1"/>
      <c r="G54" s="1"/>
    </row>
    <row r="55" spans="2:7" hidden="1" x14ac:dyDescent="0.15">
      <c r="B55" s="1"/>
      <c r="C55" s="1"/>
      <c r="D55" s="1" t="s">
        <v>407</v>
      </c>
      <c r="E55" s="1" t="s">
        <v>409</v>
      </c>
      <c r="F55" s="1"/>
      <c r="G55" s="1"/>
    </row>
    <row r="56" spans="2:7" hidden="1" x14ac:dyDescent="0.15">
      <c r="B56" s="1"/>
      <c r="C56" s="1"/>
      <c r="D56" s="1" t="s">
        <v>408</v>
      </c>
      <c r="E56" s="1" t="s">
        <v>354</v>
      </c>
      <c r="F56" s="1"/>
      <c r="G56" s="1"/>
    </row>
    <row r="57" spans="2:7" hidden="1" x14ac:dyDescent="0.15">
      <c r="B57" s="1">
        <v>27</v>
      </c>
      <c r="C57" s="1" t="s">
        <v>323</v>
      </c>
      <c r="D57" s="1" t="s">
        <v>411</v>
      </c>
      <c r="E57" s="1" t="s">
        <v>347</v>
      </c>
      <c r="F57" s="1"/>
      <c r="G57" s="1"/>
    </row>
    <row r="58" spans="2:7" hidden="1" x14ac:dyDescent="0.15">
      <c r="B58" s="1"/>
      <c r="C58" s="1"/>
      <c r="D58" s="1" t="s">
        <v>412</v>
      </c>
      <c r="E58" s="1" t="s">
        <v>350</v>
      </c>
      <c r="F58" s="1"/>
      <c r="G58" s="1"/>
    </row>
    <row r="59" spans="2:7" hidden="1" x14ac:dyDescent="0.15">
      <c r="B59" s="1"/>
      <c r="C59" s="1"/>
      <c r="D59" s="1" t="s">
        <v>413</v>
      </c>
      <c r="E59" s="1" t="s">
        <v>409</v>
      </c>
      <c r="F59" s="1"/>
      <c r="G59" s="1"/>
    </row>
    <row r="60" spans="2:7" hidden="1" x14ac:dyDescent="0.15">
      <c r="B60" s="1"/>
      <c r="C60" s="1"/>
      <c r="D60" s="1" t="s">
        <v>414</v>
      </c>
      <c r="E60" s="1" t="s">
        <v>354</v>
      </c>
      <c r="F60" s="1"/>
      <c r="G60" s="1"/>
    </row>
    <row r="61" spans="2:7" x14ac:dyDescent="0.15">
      <c r="B61" s="4">
        <v>28</v>
      </c>
      <c r="C61" s="4" t="s">
        <v>322</v>
      </c>
      <c r="D61" s="4" t="s">
        <v>415</v>
      </c>
      <c r="E61" s="5" t="s">
        <v>441</v>
      </c>
      <c r="F61" s="4"/>
      <c r="G61" s="4"/>
    </row>
    <row r="62" spans="2:7" x14ac:dyDescent="0.15">
      <c r="B62" s="4"/>
      <c r="C62" s="4"/>
      <c r="D62" s="4" t="s">
        <v>416</v>
      </c>
      <c r="E62" s="4" t="s">
        <v>388</v>
      </c>
      <c r="F62" s="4"/>
      <c r="G62" s="4"/>
    </row>
    <row r="63" spans="2:7" x14ac:dyDescent="0.15">
      <c r="B63" s="4"/>
      <c r="C63" s="4"/>
      <c r="D63" s="4" t="s">
        <v>417</v>
      </c>
      <c r="E63" s="4" t="s">
        <v>419</v>
      </c>
      <c r="F63" s="4"/>
      <c r="G63" s="4"/>
    </row>
    <row r="64" spans="2:7" x14ac:dyDescent="0.15">
      <c r="B64" s="4"/>
      <c r="C64" s="4"/>
      <c r="D64" s="4" t="s">
        <v>418</v>
      </c>
      <c r="E64" s="4" t="s">
        <v>389</v>
      </c>
      <c r="F64" s="4"/>
      <c r="G64" s="4"/>
    </row>
    <row r="65" spans="2:5" hidden="1" x14ac:dyDescent="0.15">
      <c r="B65" s="2">
        <v>29</v>
      </c>
      <c r="C65" s="2" t="s">
        <v>321</v>
      </c>
      <c r="D65" s="2" t="s">
        <v>422</v>
      </c>
      <c r="E65" s="2" t="s">
        <v>347</v>
      </c>
    </row>
    <row r="66" spans="2:5" hidden="1" x14ac:dyDescent="0.15">
      <c r="D66" s="2" t="s">
        <v>423</v>
      </c>
      <c r="E66" s="2" t="s">
        <v>350</v>
      </c>
    </row>
    <row r="67" spans="2:5" hidden="1" x14ac:dyDescent="0.15">
      <c r="D67" s="2" t="s">
        <v>424</v>
      </c>
      <c r="E67" s="2" t="s">
        <v>409</v>
      </c>
    </row>
    <row r="68" spans="2:5" hidden="1" x14ac:dyDescent="0.15">
      <c r="D68" s="2" t="s">
        <v>425</v>
      </c>
      <c r="E68" s="2" t="s">
        <v>354</v>
      </c>
    </row>
    <row r="69" spans="2:5" hidden="1" x14ac:dyDescent="0.15">
      <c r="B69" s="2">
        <v>30</v>
      </c>
      <c r="C69" s="2" t="s">
        <v>320</v>
      </c>
      <c r="D69" s="2" t="s">
        <v>426</v>
      </c>
      <c r="E69" s="2" t="s">
        <v>355</v>
      </c>
    </row>
    <row r="70" spans="2:5" hidden="1" x14ac:dyDescent="0.15">
      <c r="D70" s="2" t="s">
        <v>427</v>
      </c>
      <c r="E70" s="2" t="s">
        <v>347</v>
      </c>
    </row>
    <row r="71" spans="2:5" hidden="1" x14ac:dyDescent="0.15">
      <c r="D71" s="2" t="s">
        <v>428</v>
      </c>
      <c r="E71" s="2" t="s">
        <v>350</v>
      </c>
    </row>
    <row r="72" spans="2:5" hidden="1" x14ac:dyDescent="0.15">
      <c r="D72" s="2" t="s">
        <v>429</v>
      </c>
      <c r="E72" s="2" t="s">
        <v>352</v>
      </c>
    </row>
    <row r="73" spans="2:5" hidden="1" x14ac:dyDescent="0.15">
      <c r="D73" s="2" t="s">
        <v>430</v>
      </c>
      <c r="E73" s="2" t="s">
        <v>354</v>
      </c>
    </row>
    <row r="74" spans="2:5" hidden="1" x14ac:dyDescent="0.15">
      <c r="B74" s="2">
        <v>31</v>
      </c>
      <c r="C74" s="2" t="s">
        <v>319</v>
      </c>
      <c r="D74" s="2" t="s">
        <v>431</v>
      </c>
      <c r="E74" s="2" t="s">
        <v>347</v>
      </c>
    </row>
    <row r="75" spans="2:5" hidden="1" x14ac:dyDescent="0.15">
      <c r="D75" s="2" t="s">
        <v>432</v>
      </c>
      <c r="E75" s="2" t="s">
        <v>350</v>
      </c>
    </row>
    <row r="76" spans="2:5" hidden="1" x14ac:dyDescent="0.15">
      <c r="D76" s="2" t="s">
        <v>433</v>
      </c>
      <c r="E76" s="2" t="s">
        <v>352</v>
      </c>
    </row>
    <row r="77" spans="2:5" hidden="1" x14ac:dyDescent="0.15">
      <c r="D77" s="2" t="s">
        <v>434</v>
      </c>
      <c r="E77" s="2" t="s">
        <v>354</v>
      </c>
    </row>
    <row r="78" spans="2:5" hidden="1" x14ac:dyDescent="0.15">
      <c r="B78" s="2">
        <v>32</v>
      </c>
      <c r="C78" s="2" t="s">
        <v>318</v>
      </c>
      <c r="D78" s="2" t="s">
        <v>435</v>
      </c>
      <c r="E78" s="2" t="s">
        <v>440</v>
      </c>
    </row>
    <row r="79" spans="2:5" hidden="1" x14ac:dyDescent="0.15">
      <c r="D79" s="2" t="s">
        <v>436</v>
      </c>
      <c r="E79" s="2" t="s">
        <v>347</v>
      </c>
    </row>
    <row r="80" spans="2:5" hidden="1" x14ac:dyDescent="0.15">
      <c r="D80" s="2" t="s">
        <v>437</v>
      </c>
      <c r="E80" s="2" t="s">
        <v>350</v>
      </c>
    </row>
    <row r="81" spans="2:5" hidden="1" x14ac:dyDescent="0.15">
      <c r="D81" s="2" t="s">
        <v>438</v>
      </c>
      <c r="E81" s="2" t="s">
        <v>352</v>
      </c>
    </row>
    <row r="82" spans="2:5" hidden="1" x14ac:dyDescent="0.15">
      <c r="D82" s="2" t="s">
        <v>439</v>
      </c>
      <c r="E82" s="2" t="s">
        <v>354</v>
      </c>
    </row>
    <row r="83" spans="2:5" hidden="1" x14ac:dyDescent="0.15">
      <c r="B83" s="2">
        <v>33</v>
      </c>
      <c r="C83" s="2" t="s">
        <v>317</v>
      </c>
      <c r="D83" s="2" t="s">
        <v>443</v>
      </c>
      <c r="E83" s="2" t="s">
        <v>442</v>
      </c>
    </row>
    <row r="84" spans="2:5" hidden="1" x14ac:dyDescent="0.15">
      <c r="B84" s="2">
        <v>34</v>
      </c>
      <c r="C84" s="2" t="s">
        <v>316</v>
      </c>
    </row>
  </sheetData>
  <phoneticPr fontI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99FF"/>
  </sheetPr>
  <dimension ref="A1:AN59"/>
  <sheetViews>
    <sheetView showGridLines="0" zoomScaleNormal="100" zoomScaleSheetLayoutView="100" workbookViewId="0">
      <pane xSplit="1" ySplit="1" topLeftCell="B2" activePane="bottomRight" state="frozen"/>
      <selection activeCell="Q19" sqref="Q19"/>
      <selection pane="topRight" activeCell="Q19" sqref="Q19"/>
      <selection pane="bottomLeft" activeCell="Q19" sqref="Q19"/>
      <selection pane="bottomRight" activeCell="D4" sqref="D4"/>
    </sheetView>
  </sheetViews>
  <sheetFormatPr defaultRowHeight="18.75" x14ac:dyDescent="0.15"/>
  <cols>
    <col min="1" max="1" width="4.25" style="13" hidden="1" customWidth="1"/>
    <col min="2" max="2" width="4.5" style="12" customWidth="1"/>
    <col min="3" max="3" width="28.125" style="12" customWidth="1"/>
    <col min="4" max="4" width="51.875" style="12" customWidth="1"/>
    <col min="5" max="5" width="4.5" style="12" customWidth="1"/>
    <col min="6" max="6" width="9" style="12" hidden="1" customWidth="1"/>
    <col min="7" max="22" width="3" style="12" hidden="1" customWidth="1"/>
    <col min="23" max="39" width="4" style="12" hidden="1" customWidth="1"/>
    <col min="40" max="40" width="9" style="12" hidden="1" customWidth="1"/>
    <col min="41" max="16384" width="9" style="12"/>
  </cols>
  <sheetData>
    <row r="1" spans="1:40" ht="35.25" x14ac:dyDescent="0.15">
      <c r="A1" s="8"/>
      <c r="B1" s="9" t="s">
        <v>1096</v>
      </c>
      <c r="C1" s="10"/>
      <c r="D1" s="11"/>
      <c r="E1" s="11"/>
      <c r="G1" s="134" t="s">
        <v>59</v>
      </c>
      <c r="H1" s="134" t="s">
        <v>60</v>
      </c>
      <c r="I1" s="134" t="s">
        <v>61</v>
      </c>
      <c r="J1" s="134" t="s">
        <v>62</v>
      </c>
      <c r="K1" s="134" t="s">
        <v>484</v>
      </c>
      <c r="L1" s="134" t="s">
        <v>64</v>
      </c>
      <c r="M1" s="134" t="s">
        <v>66</v>
      </c>
      <c r="N1" s="134" t="s">
        <v>68</v>
      </c>
      <c r="O1" s="134" t="s">
        <v>69</v>
      </c>
      <c r="P1" s="134" t="s">
        <v>72</v>
      </c>
      <c r="Q1" s="134" t="s">
        <v>73</v>
      </c>
      <c r="R1" s="134" t="s">
        <v>74</v>
      </c>
      <c r="S1" s="134" t="s">
        <v>75</v>
      </c>
      <c r="T1" s="134" t="s">
        <v>76</v>
      </c>
      <c r="U1" s="134" t="s">
        <v>77</v>
      </c>
      <c r="V1" s="134" t="s">
        <v>78</v>
      </c>
      <c r="W1" s="135" t="s">
        <v>1120</v>
      </c>
      <c r="X1" s="134" t="s">
        <v>80</v>
      </c>
      <c r="Y1" s="135" t="s">
        <v>81</v>
      </c>
      <c r="Z1" s="134" t="s">
        <v>82</v>
      </c>
      <c r="AA1" s="135" t="s">
        <v>83</v>
      </c>
      <c r="AB1" s="134" t="s">
        <v>84</v>
      </c>
      <c r="AC1" s="135" t="s">
        <v>85</v>
      </c>
      <c r="AD1" s="135" t="s">
        <v>86</v>
      </c>
      <c r="AE1" s="135" t="s">
        <v>87</v>
      </c>
      <c r="AF1" s="134" t="s">
        <v>88</v>
      </c>
      <c r="AG1" s="134" t="s">
        <v>89</v>
      </c>
      <c r="AH1" s="134" t="s">
        <v>90</v>
      </c>
      <c r="AI1" s="135" t="s">
        <v>91</v>
      </c>
      <c r="AJ1" s="134" t="s">
        <v>92</v>
      </c>
      <c r="AK1" s="134" t="s">
        <v>102</v>
      </c>
      <c r="AL1" s="134" t="s">
        <v>103</v>
      </c>
      <c r="AM1" s="134" t="s">
        <v>104</v>
      </c>
      <c r="AN1" s="12" t="s">
        <v>1197</v>
      </c>
    </row>
    <row r="2" spans="1:40" x14ac:dyDescent="0.15">
      <c r="G2" s="12">
        <f>D4</f>
        <v>0</v>
      </c>
      <c r="H2" s="12">
        <f>D5</f>
        <v>0</v>
      </c>
      <c r="I2" s="12">
        <f>D6</f>
        <v>0</v>
      </c>
      <c r="J2" s="12">
        <f>D7</f>
        <v>0</v>
      </c>
      <c r="K2" s="12">
        <f>D8</f>
        <v>0</v>
      </c>
      <c r="L2" s="12">
        <f>D9</f>
        <v>0</v>
      </c>
      <c r="M2" s="12">
        <f>D10</f>
        <v>0</v>
      </c>
      <c r="N2" s="12">
        <f>D11</f>
        <v>0</v>
      </c>
      <c r="O2" s="12">
        <f>D15</f>
        <v>0</v>
      </c>
      <c r="P2" s="12">
        <f>D16</f>
        <v>0</v>
      </c>
      <c r="Q2" s="12">
        <f>D18</f>
        <v>0</v>
      </c>
      <c r="R2" s="12">
        <f>D19</f>
        <v>0</v>
      </c>
      <c r="S2" s="12">
        <f>D21</f>
        <v>0</v>
      </c>
      <c r="T2" s="12">
        <f>D22</f>
        <v>0</v>
      </c>
      <c r="U2" s="12">
        <f>D24</f>
        <v>0</v>
      </c>
      <c r="V2" s="12">
        <f>D25</f>
        <v>0</v>
      </c>
      <c r="W2" s="133">
        <v>0</v>
      </c>
      <c r="X2" s="12">
        <f>D29</f>
        <v>0</v>
      </c>
      <c r="Y2" s="133">
        <v>0</v>
      </c>
      <c r="Z2" s="12">
        <f>D32</f>
        <v>0</v>
      </c>
      <c r="AA2" s="133">
        <v>0</v>
      </c>
      <c r="AB2" s="12">
        <f>D35</f>
        <v>0</v>
      </c>
      <c r="AC2" s="133">
        <v>0</v>
      </c>
      <c r="AD2" s="133">
        <v>0</v>
      </c>
      <c r="AE2" s="133">
        <v>0</v>
      </c>
      <c r="AF2" s="12">
        <f>D40</f>
        <v>0</v>
      </c>
      <c r="AG2" s="12">
        <f>D41</f>
        <v>0</v>
      </c>
      <c r="AH2" s="12">
        <f>D42</f>
        <v>0</v>
      </c>
      <c r="AI2" s="133">
        <v>0</v>
      </c>
      <c r="AJ2" s="12">
        <f>D45</f>
        <v>0</v>
      </c>
      <c r="AK2" s="12">
        <f>C50</f>
        <v>0</v>
      </c>
      <c r="AL2" s="12">
        <f>C54</f>
        <v>0</v>
      </c>
      <c r="AM2" s="12">
        <f>C57</f>
        <v>0</v>
      </c>
    </row>
    <row r="3" spans="1:40" x14ac:dyDescent="0.15">
      <c r="B3" s="13"/>
      <c r="C3" s="12" t="s">
        <v>1110</v>
      </c>
    </row>
    <row r="4" spans="1:40" x14ac:dyDescent="0.15">
      <c r="A4" s="13" t="s">
        <v>59</v>
      </c>
      <c r="B4" s="13"/>
      <c r="C4" s="14" t="s">
        <v>1</v>
      </c>
      <c r="D4" s="190"/>
    </row>
    <row r="5" spans="1:40" x14ac:dyDescent="0.15">
      <c r="A5" s="13" t="s">
        <v>1080</v>
      </c>
      <c r="B5" s="13"/>
      <c r="C5" s="14" t="s">
        <v>1077</v>
      </c>
      <c r="D5" s="190"/>
    </row>
    <row r="6" spans="1:40" x14ac:dyDescent="0.15">
      <c r="A6" s="13" t="s">
        <v>1081</v>
      </c>
      <c r="B6" s="13"/>
      <c r="C6" s="14" t="s">
        <v>1078</v>
      </c>
      <c r="D6" s="190"/>
    </row>
    <row r="7" spans="1:40" x14ac:dyDescent="0.15">
      <c r="A7" s="13" t="s">
        <v>986</v>
      </c>
      <c r="B7" s="13"/>
      <c r="C7" s="14" t="s">
        <v>1079</v>
      </c>
      <c r="D7" s="190"/>
    </row>
    <row r="8" spans="1:40" x14ac:dyDescent="0.15">
      <c r="A8" s="13" t="s">
        <v>237</v>
      </c>
      <c r="B8" s="13"/>
      <c r="C8" s="14" t="s">
        <v>826</v>
      </c>
      <c r="D8" s="190"/>
    </row>
    <row r="9" spans="1:40" x14ac:dyDescent="0.15">
      <c r="A9" s="13" t="s">
        <v>64</v>
      </c>
      <c r="B9" s="13"/>
      <c r="C9" s="14" t="s">
        <v>485</v>
      </c>
      <c r="D9" s="190"/>
    </row>
    <row r="10" spans="1:40" x14ac:dyDescent="0.15">
      <c r="A10" s="13" t="s">
        <v>66</v>
      </c>
      <c r="B10" s="13"/>
      <c r="C10" s="14" t="s">
        <v>478</v>
      </c>
      <c r="D10" s="190"/>
    </row>
    <row r="11" spans="1:40" x14ac:dyDescent="0.15">
      <c r="A11" s="13" t="s">
        <v>68</v>
      </c>
      <c r="B11" s="13"/>
      <c r="C11" s="14" t="s">
        <v>479</v>
      </c>
      <c r="D11" s="191"/>
    </row>
    <row r="13" spans="1:40" x14ac:dyDescent="0.15">
      <c r="C13" s="12" t="s">
        <v>1121</v>
      </c>
    </row>
    <row r="14" spans="1:40" x14ac:dyDescent="0.15">
      <c r="C14" s="12" t="s">
        <v>1106</v>
      </c>
    </row>
    <row r="15" spans="1:40" x14ac:dyDescent="0.15">
      <c r="A15" s="13" t="s">
        <v>1112</v>
      </c>
      <c r="C15" s="14" t="s">
        <v>1105</v>
      </c>
      <c r="D15" s="71"/>
    </row>
    <row r="16" spans="1:40" x14ac:dyDescent="0.15">
      <c r="A16" s="13" t="s">
        <v>1113</v>
      </c>
      <c r="C16" s="124" t="s">
        <v>1104</v>
      </c>
      <c r="D16" s="74"/>
    </row>
    <row r="17" spans="1:5" x14ac:dyDescent="0.15">
      <c r="C17" s="130" t="s">
        <v>1107</v>
      </c>
      <c r="D17" s="130"/>
    </row>
    <row r="18" spans="1:5" x14ac:dyDescent="0.15">
      <c r="A18" s="13" t="s">
        <v>1114</v>
      </c>
      <c r="C18" s="14" t="s">
        <v>1105</v>
      </c>
      <c r="D18" s="183"/>
    </row>
    <row r="19" spans="1:5" x14ac:dyDescent="0.15">
      <c r="A19" s="13" t="s">
        <v>1115</v>
      </c>
      <c r="C19" s="14" t="s">
        <v>1104</v>
      </c>
      <c r="D19" s="182"/>
    </row>
    <row r="20" spans="1:5" x14ac:dyDescent="0.15">
      <c r="C20" s="130" t="s">
        <v>1108</v>
      </c>
      <c r="D20" s="130"/>
    </row>
    <row r="21" spans="1:5" x14ac:dyDescent="0.15">
      <c r="A21" s="13" t="s">
        <v>1116</v>
      </c>
      <c r="C21" s="14" t="s">
        <v>1105</v>
      </c>
      <c r="D21" s="71"/>
    </row>
    <row r="22" spans="1:5" x14ac:dyDescent="0.15">
      <c r="A22" s="13" t="s">
        <v>1117</v>
      </c>
      <c r="C22" s="14" t="s">
        <v>1104</v>
      </c>
      <c r="D22" s="71"/>
    </row>
    <row r="23" spans="1:5" x14ac:dyDescent="0.15">
      <c r="C23" s="130" t="s">
        <v>1109</v>
      </c>
      <c r="D23" s="130"/>
    </row>
    <row r="24" spans="1:5" x14ac:dyDescent="0.15">
      <c r="A24" s="13" t="s">
        <v>1118</v>
      </c>
      <c r="C24" s="14" t="s">
        <v>1105</v>
      </c>
      <c r="D24" s="71"/>
    </row>
    <row r="25" spans="1:5" x14ac:dyDescent="0.15">
      <c r="A25" s="13" t="s">
        <v>1090</v>
      </c>
      <c r="C25" s="14" t="s">
        <v>1104</v>
      </c>
      <c r="D25" s="71"/>
    </row>
    <row r="27" spans="1:5" x14ac:dyDescent="0.15">
      <c r="C27" s="12" t="s">
        <v>1111</v>
      </c>
    </row>
    <row r="28" spans="1:5" x14ac:dyDescent="0.15">
      <c r="A28" s="13" t="s">
        <v>1119</v>
      </c>
      <c r="C28" s="127" t="s">
        <v>1083</v>
      </c>
      <c r="D28" s="75"/>
    </row>
    <row r="29" spans="1:5" x14ac:dyDescent="0.15">
      <c r="A29" s="13" t="s">
        <v>72</v>
      </c>
      <c r="C29" s="129" t="s">
        <v>1091</v>
      </c>
      <c r="D29" s="73"/>
      <c r="E29" s="12" t="s">
        <v>1082</v>
      </c>
    </row>
    <row r="30" spans="1:5" x14ac:dyDescent="0.15">
      <c r="C30" s="68"/>
      <c r="D30" s="68"/>
    </row>
    <row r="31" spans="1:5" x14ac:dyDescent="0.15">
      <c r="A31" s="13" t="s">
        <v>73</v>
      </c>
      <c r="C31" s="127" t="s">
        <v>1084</v>
      </c>
      <c r="D31" s="75"/>
    </row>
    <row r="32" spans="1:5" x14ac:dyDescent="0.15">
      <c r="A32" s="13" t="s">
        <v>74</v>
      </c>
      <c r="C32" s="129" t="s">
        <v>1091</v>
      </c>
      <c r="D32" s="73"/>
      <c r="E32" s="12" t="s">
        <v>1082</v>
      </c>
    </row>
    <row r="33" spans="1:5" x14ac:dyDescent="0.15">
      <c r="A33" s="12"/>
      <c r="C33" s="126"/>
      <c r="D33" s="130"/>
    </row>
    <row r="34" spans="1:5" x14ac:dyDescent="0.15">
      <c r="A34" s="13" t="s">
        <v>75</v>
      </c>
      <c r="C34" s="127" t="s">
        <v>1085</v>
      </c>
      <c r="D34" s="75"/>
    </row>
    <row r="35" spans="1:5" x14ac:dyDescent="0.15">
      <c r="A35" s="13" t="s">
        <v>76</v>
      </c>
      <c r="C35" s="129" t="s">
        <v>1091</v>
      </c>
      <c r="D35" s="73"/>
      <c r="E35" s="12" t="s">
        <v>1082</v>
      </c>
    </row>
    <row r="36" spans="1:5" x14ac:dyDescent="0.15">
      <c r="A36" s="12"/>
      <c r="C36" s="126"/>
      <c r="D36" s="130"/>
    </row>
    <row r="37" spans="1:5" x14ac:dyDescent="0.15">
      <c r="A37" s="13" t="s">
        <v>77</v>
      </c>
      <c r="C37" s="127" t="s">
        <v>1086</v>
      </c>
      <c r="D37" s="75"/>
    </row>
    <row r="38" spans="1:5" x14ac:dyDescent="0.15">
      <c r="A38" s="13" t="s">
        <v>78</v>
      </c>
      <c r="C38" s="128" t="s">
        <v>1087</v>
      </c>
      <c r="D38" s="117"/>
    </row>
    <row r="39" spans="1:5" x14ac:dyDescent="0.15">
      <c r="A39" s="13" t="s">
        <v>79</v>
      </c>
      <c r="C39" s="129" t="s">
        <v>1088</v>
      </c>
      <c r="D39" s="73"/>
    </row>
    <row r="40" spans="1:5" x14ac:dyDescent="0.15">
      <c r="A40" s="13" t="s">
        <v>80</v>
      </c>
      <c r="C40" s="127" t="s">
        <v>1091</v>
      </c>
      <c r="D40" s="75"/>
      <c r="E40" s="12" t="s">
        <v>1082</v>
      </c>
    </row>
    <row r="41" spans="1:5" x14ac:dyDescent="0.15">
      <c r="A41" s="13" t="s">
        <v>81</v>
      </c>
      <c r="C41" s="128" t="s">
        <v>1094</v>
      </c>
      <c r="D41" s="117"/>
      <c r="E41" s="12" t="s">
        <v>1082</v>
      </c>
    </row>
    <row r="42" spans="1:5" x14ac:dyDescent="0.15">
      <c r="A42" s="13" t="s">
        <v>82</v>
      </c>
      <c r="C42" s="129" t="s">
        <v>1095</v>
      </c>
      <c r="D42" s="73"/>
      <c r="E42" s="12" t="s">
        <v>1082</v>
      </c>
    </row>
    <row r="43" spans="1:5" x14ac:dyDescent="0.15">
      <c r="C43" s="126"/>
      <c r="D43" s="130"/>
    </row>
    <row r="44" spans="1:5" x14ac:dyDescent="0.15">
      <c r="A44" s="13" t="s">
        <v>1092</v>
      </c>
      <c r="C44" s="127" t="s">
        <v>1089</v>
      </c>
      <c r="D44" s="75"/>
    </row>
    <row r="45" spans="1:5" x14ac:dyDescent="0.15">
      <c r="A45" s="12" t="s">
        <v>1093</v>
      </c>
      <c r="C45" s="129" t="s">
        <v>1091</v>
      </c>
      <c r="D45" s="73"/>
      <c r="E45" s="12" t="s">
        <v>1082</v>
      </c>
    </row>
    <row r="47" spans="1:5" ht="19.5" x14ac:dyDescent="0.15">
      <c r="A47" s="8"/>
      <c r="B47" s="131" t="s">
        <v>1097</v>
      </c>
      <c r="C47" s="132"/>
      <c r="D47" s="131"/>
      <c r="E47" s="131"/>
    </row>
    <row r="49" spans="1:4" x14ac:dyDescent="0.15">
      <c r="B49" s="12">
        <v>1</v>
      </c>
      <c r="C49" s="12" t="s">
        <v>480</v>
      </c>
    </row>
    <row r="50" spans="1:4" ht="157.5" customHeight="1" x14ac:dyDescent="0.15">
      <c r="A50" s="15" t="s">
        <v>681</v>
      </c>
      <c r="C50" s="209"/>
      <c r="D50" s="209"/>
    </row>
    <row r="51" spans="1:4" x14ac:dyDescent="0.15">
      <c r="A51" s="15"/>
    </row>
    <row r="52" spans="1:4" x14ac:dyDescent="0.15">
      <c r="A52" s="15"/>
      <c r="B52" s="12">
        <v>2</v>
      </c>
      <c r="C52" s="12" t="s">
        <v>481</v>
      </c>
    </row>
    <row r="53" spans="1:4" x14ac:dyDescent="0.15">
      <c r="A53" s="15"/>
      <c r="C53" s="12" t="s">
        <v>482</v>
      </c>
    </row>
    <row r="54" spans="1:4" ht="157.5" customHeight="1" x14ac:dyDescent="0.15">
      <c r="A54" s="15" t="s">
        <v>1048</v>
      </c>
      <c r="C54" s="209"/>
      <c r="D54" s="209"/>
    </row>
    <row r="55" spans="1:4" x14ac:dyDescent="0.15">
      <c r="A55" s="15"/>
    </row>
    <row r="56" spans="1:4" x14ac:dyDescent="0.15">
      <c r="A56" s="15"/>
      <c r="B56" s="12">
        <v>3</v>
      </c>
      <c r="C56" s="12" t="s">
        <v>483</v>
      </c>
    </row>
    <row r="57" spans="1:4" ht="157.5" customHeight="1" x14ac:dyDescent="0.15">
      <c r="A57" s="15" t="s">
        <v>682</v>
      </c>
      <c r="C57" s="209"/>
      <c r="D57" s="209"/>
    </row>
    <row r="59" spans="1:4" x14ac:dyDescent="0.15">
      <c r="C59" s="12" t="s">
        <v>818</v>
      </c>
    </row>
  </sheetData>
  <sheetProtection algorithmName="SHA-512" hashValue="t30NZBsCbm9suy3HxdrrBRh3kSeshefAell5LLPG0OooWZG+JHJJH/hnfTtLJvkOF4oIARxIH5mWRYpb6nfcYg==" saltValue="83gVKGuhwq6LvxW1UIZzrA==" spinCount="100000" sheet="1" objects="1" scenarios="1" formatCells="0"/>
  <mergeCells count="3">
    <mergeCell ref="C50:D50"/>
    <mergeCell ref="C54:D54"/>
    <mergeCell ref="C57:D5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&amp;C&amp;"メイリオ,レギュラー"&amp;10&amp;A -&amp;P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27</xdr:row>
                    <xdr:rowOff>9525</xdr:rowOff>
                  </from>
                  <to>
                    <xdr:col>3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27</xdr:row>
                    <xdr:rowOff>9525</xdr:rowOff>
                  </from>
                  <to>
                    <xdr:col>3</xdr:col>
                    <xdr:colOff>2514600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27</xdr:row>
                    <xdr:rowOff>9525</xdr:rowOff>
                  </from>
                  <to>
                    <xdr:col>3</xdr:col>
                    <xdr:colOff>3600450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3</xdr:col>
                    <xdr:colOff>0</xdr:colOff>
                    <xdr:row>26</xdr:row>
                    <xdr:rowOff>219075</xdr:rowOff>
                  </from>
                  <to>
                    <xdr:col>4</xdr:col>
                    <xdr:colOff>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30</xdr:row>
                    <xdr:rowOff>9525</xdr:rowOff>
                  </from>
                  <to>
                    <xdr:col>3</xdr:col>
                    <xdr:colOff>952500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30</xdr:row>
                    <xdr:rowOff>9525</xdr:rowOff>
                  </from>
                  <to>
                    <xdr:col>3</xdr:col>
                    <xdr:colOff>2514600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30</xdr:row>
                    <xdr:rowOff>9525</xdr:rowOff>
                  </from>
                  <to>
                    <xdr:col>3</xdr:col>
                    <xdr:colOff>3600450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3</xdr:col>
                    <xdr:colOff>9525</xdr:colOff>
                    <xdr:row>29</xdr:row>
                    <xdr:rowOff>209550</xdr:rowOff>
                  </from>
                  <to>
                    <xdr:col>4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33</xdr:row>
                    <xdr:rowOff>9525</xdr:rowOff>
                  </from>
                  <to>
                    <xdr:col>3</xdr:col>
                    <xdr:colOff>952500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33</xdr:row>
                    <xdr:rowOff>9525</xdr:rowOff>
                  </from>
                  <to>
                    <xdr:col>3</xdr:col>
                    <xdr:colOff>2514600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33</xdr:row>
                    <xdr:rowOff>9525</xdr:rowOff>
                  </from>
                  <to>
                    <xdr:col>3</xdr:col>
                    <xdr:colOff>3600450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43</xdr:row>
                    <xdr:rowOff>9525</xdr:rowOff>
                  </from>
                  <to>
                    <xdr:col>3</xdr:col>
                    <xdr:colOff>952500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43</xdr:row>
                    <xdr:rowOff>9525</xdr:rowOff>
                  </from>
                  <to>
                    <xdr:col>3</xdr:col>
                    <xdr:colOff>2514600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43</xdr:row>
                    <xdr:rowOff>9525</xdr:rowOff>
                  </from>
                  <to>
                    <xdr:col>3</xdr:col>
                    <xdr:colOff>3600450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Group Box 15">
              <controlPr defaultSize="0" autoFill="0" autoPict="0">
                <anchor moveWithCells="1">
                  <from>
                    <xdr:col>3</xdr:col>
                    <xdr:colOff>0</xdr:colOff>
                    <xdr:row>32</xdr:row>
                    <xdr:rowOff>200025</xdr:rowOff>
                  </from>
                  <to>
                    <xdr:col>4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Group Box 16">
              <controlPr defaultSize="0" autoFill="0" autoPict="0">
                <anchor moveWithCells="1">
                  <from>
                    <xdr:col>3</xdr:col>
                    <xdr:colOff>0</xdr:colOff>
                    <xdr:row>42</xdr:row>
                    <xdr:rowOff>200025</xdr:rowOff>
                  </from>
                  <to>
                    <xdr:col>4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36</xdr:row>
                    <xdr:rowOff>9525</xdr:rowOff>
                  </from>
                  <to>
                    <xdr:col>3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36</xdr:row>
                    <xdr:rowOff>9525</xdr:rowOff>
                  </from>
                  <to>
                    <xdr:col>3</xdr:col>
                    <xdr:colOff>2514600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36</xdr:row>
                    <xdr:rowOff>9525</xdr:rowOff>
                  </from>
                  <to>
                    <xdr:col>3</xdr:col>
                    <xdr:colOff>3600450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Group Box 21">
              <controlPr defaultSize="0" autoFill="0" autoPict="0">
                <anchor moveWithCells="1">
                  <from>
                    <xdr:col>3</xdr:col>
                    <xdr:colOff>0</xdr:colOff>
                    <xdr:row>35</xdr:row>
                    <xdr:rowOff>200025</xdr:rowOff>
                  </from>
                  <to>
                    <xdr:col>4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37</xdr:row>
                    <xdr:rowOff>9525</xdr:rowOff>
                  </from>
                  <to>
                    <xdr:col>3</xdr:col>
                    <xdr:colOff>952500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37</xdr:row>
                    <xdr:rowOff>9525</xdr:rowOff>
                  </from>
                  <to>
                    <xdr:col>3</xdr:col>
                    <xdr:colOff>2514600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37</xdr:row>
                    <xdr:rowOff>9525</xdr:rowOff>
                  </from>
                  <to>
                    <xdr:col>3</xdr:col>
                    <xdr:colOff>3600450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Group Box 25">
              <controlPr defaultSize="0" autoFill="0" autoPict="0">
                <anchor moveWithCells="1">
                  <from>
                    <xdr:col>3</xdr:col>
                    <xdr:colOff>0</xdr:colOff>
                    <xdr:row>36</xdr:row>
                    <xdr:rowOff>200025</xdr:rowOff>
                  </from>
                  <to>
                    <xdr:col>4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分析している">
              <controlPr defaultSize="0" autoFill="0" autoLine="0" autoPict="0">
                <anchor moveWithCells="1">
                  <from>
                    <xdr:col>3</xdr:col>
                    <xdr:colOff>219075</xdr:colOff>
                    <xdr:row>38</xdr:row>
                    <xdr:rowOff>9525</xdr:rowOff>
                  </from>
                  <to>
                    <xdr:col>3</xdr:col>
                    <xdr:colOff>952500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分析対応していない">
              <controlPr defaultSize="0" autoFill="0" autoLine="0" autoPict="0">
                <anchor moveWithCells="1">
                  <from>
                    <xdr:col>3</xdr:col>
                    <xdr:colOff>1266825</xdr:colOff>
                    <xdr:row>38</xdr:row>
                    <xdr:rowOff>9525</xdr:rowOff>
                  </from>
                  <to>
                    <xdr:col>3</xdr:col>
                    <xdr:colOff>2514600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外注">
              <controlPr defaultSize="0" autoFill="0" autoLine="0" autoPict="0">
                <anchor moveWithCells="1">
                  <from>
                    <xdr:col>3</xdr:col>
                    <xdr:colOff>2676525</xdr:colOff>
                    <xdr:row>38</xdr:row>
                    <xdr:rowOff>9525</xdr:rowOff>
                  </from>
                  <to>
                    <xdr:col>3</xdr:col>
                    <xdr:colOff>3600450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Group Box 29">
              <controlPr defaultSize="0" autoFill="0" autoPict="0">
                <anchor moveWithCells="1">
                  <from>
                    <xdr:col>3</xdr:col>
                    <xdr:colOff>0</xdr:colOff>
                    <xdr:row>37</xdr:row>
                    <xdr:rowOff>200025</xdr:rowOff>
                  </from>
                  <to>
                    <xdr:col>4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K73"/>
  <sheetViews>
    <sheetView showGridLines="0" zoomScaleNormal="100" workbookViewId="0">
      <pane xSplit="1" ySplit="3" topLeftCell="B4" activePane="bottomRight" state="frozen"/>
      <selection activeCell="Q19" sqref="Q19"/>
      <selection pane="topRight" activeCell="Q19" sqref="Q19"/>
      <selection pane="bottomLeft" activeCell="Q19" sqref="Q19"/>
      <selection pane="bottomRight" activeCell="D12" sqref="D12"/>
    </sheetView>
  </sheetViews>
  <sheetFormatPr defaultRowHeight="18.75" x14ac:dyDescent="0.15"/>
  <cols>
    <col min="1" max="1" width="5.375" style="55" hidden="1" customWidth="1"/>
    <col min="2" max="2" width="17.375" style="54" customWidth="1"/>
    <col min="3" max="3" width="40.25" style="54" bestFit="1" customWidth="1"/>
    <col min="4" max="4" width="21" style="54" customWidth="1"/>
    <col min="5" max="5" width="6.25" style="54" bestFit="1" customWidth="1"/>
    <col min="6" max="6" width="13" style="54" hidden="1" customWidth="1"/>
    <col min="7" max="13" width="3.625" style="54" hidden="1" customWidth="1"/>
    <col min="14" max="59" width="3.75" style="54" hidden="1" customWidth="1"/>
    <col min="60" max="61" width="3.875" style="54" hidden="1" customWidth="1"/>
    <col min="62" max="62" width="4.625" style="54" hidden="1" customWidth="1"/>
    <col min="63" max="63" width="4.375" style="54" hidden="1" customWidth="1"/>
    <col min="64" max="16384" width="9" style="54"/>
  </cols>
  <sheetData>
    <row r="1" spans="1:63" ht="13.5" customHeight="1" x14ac:dyDescent="0.15">
      <c r="A1" s="53"/>
      <c r="F1" s="54" t="s">
        <v>93</v>
      </c>
      <c r="G1" s="107" t="s">
        <v>70</v>
      </c>
      <c r="H1" s="107" t="s">
        <v>60</v>
      </c>
      <c r="I1" s="107" t="s">
        <v>61</v>
      </c>
      <c r="J1" s="107" t="s">
        <v>71</v>
      </c>
      <c r="K1" s="107" t="s">
        <v>63</v>
      </c>
      <c r="L1" s="107" t="s">
        <v>64</v>
      </c>
      <c r="M1" s="107" t="s">
        <v>595</v>
      </c>
      <c r="N1" s="107" t="s">
        <v>68</v>
      </c>
      <c r="O1" s="107" t="s">
        <v>69</v>
      </c>
      <c r="P1" s="107" t="s">
        <v>72</v>
      </c>
      <c r="Q1" s="107" t="s">
        <v>73</v>
      </c>
      <c r="R1" s="107" t="s">
        <v>74</v>
      </c>
      <c r="S1" s="107" t="s">
        <v>75</v>
      </c>
      <c r="T1" s="107" t="s">
        <v>76</v>
      </c>
      <c r="U1" s="107" t="s">
        <v>77</v>
      </c>
      <c r="V1" s="107" t="s">
        <v>78</v>
      </c>
      <c r="W1" s="107" t="s">
        <v>79</v>
      </c>
      <c r="X1" s="107" t="s">
        <v>80</v>
      </c>
      <c r="Y1" s="107" t="s">
        <v>81</v>
      </c>
      <c r="Z1" s="107" t="s">
        <v>82</v>
      </c>
      <c r="AA1" s="107" t="s">
        <v>83</v>
      </c>
      <c r="AB1" s="107" t="s">
        <v>84</v>
      </c>
      <c r="AC1" s="107" t="s">
        <v>85</v>
      </c>
      <c r="AD1" s="107" t="s">
        <v>86</v>
      </c>
      <c r="AE1" s="107" t="s">
        <v>87</v>
      </c>
      <c r="AF1" s="107" t="s">
        <v>88</v>
      </c>
      <c r="AG1" s="107" t="s">
        <v>89</v>
      </c>
      <c r="AH1" s="107" t="s">
        <v>90</v>
      </c>
      <c r="AI1" s="107" t="s">
        <v>91</v>
      </c>
      <c r="AJ1" s="107" t="s">
        <v>92</v>
      </c>
      <c r="AK1" s="107" t="s">
        <v>102</v>
      </c>
      <c r="AL1" s="107" t="s">
        <v>103</v>
      </c>
      <c r="AM1" s="107" t="s">
        <v>104</v>
      </c>
      <c r="AN1" s="107" t="s">
        <v>105</v>
      </c>
      <c r="AO1" s="107" t="s">
        <v>106</v>
      </c>
      <c r="AP1" s="107" t="s">
        <v>107</v>
      </c>
      <c r="AQ1" s="107" t="s">
        <v>108</v>
      </c>
      <c r="AR1" s="107" t="s">
        <v>109</v>
      </c>
      <c r="AS1" s="107" t="s">
        <v>110</v>
      </c>
      <c r="AT1" s="107" t="s">
        <v>124</v>
      </c>
      <c r="AU1" s="107" t="s">
        <v>125</v>
      </c>
      <c r="AV1" s="107" t="s">
        <v>126</v>
      </c>
      <c r="AW1" s="107" t="s">
        <v>127</v>
      </c>
      <c r="AX1" s="107" t="s">
        <v>128</v>
      </c>
      <c r="AY1" s="107" t="s">
        <v>129</v>
      </c>
      <c r="AZ1" s="107" t="s">
        <v>240</v>
      </c>
      <c r="BA1" s="107" t="s">
        <v>241</v>
      </c>
      <c r="BB1" s="107" t="s">
        <v>242</v>
      </c>
      <c r="BC1" s="107" t="s">
        <v>565</v>
      </c>
      <c r="BD1" s="107" t="s">
        <v>243</v>
      </c>
      <c r="BE1" s="107" t="s">
        <v>244</v>
      </c>
      <c r="BF1" s="107" t="s">
        <v>245</v>
      </c>
      <c r="BG1" s="107" t="s">
        <v>246</v>
      </c>
      <c r="BH1" s="107" t="s">
        <v>825</v>
      </c>
      <c r="BI1" s="107" t="s">
        <v>444</v>
      </c>
      <c r="BJ1" s="107" t="s">
        <v>606</v>
      </c>
      <c r="BK1" s="107" t="s">
        <v>898</v>
      </c>
    </row>
    <row r="2" spans="1:63" ht="28.5" x14ac:dyDescent="0.15">
      <c r="B2" s="56" t="str">
        <f ca="1">RIGHT(CELL("filename",A1),
LEN(CELL("filename",A2))-FIND("]",CELL("filename",A2)))</f>
        <v>検液調製</v>
      </c>
      <c r="F2" s="54" t="s">
        <v>94</v>
      </c>
      <c r="G2" s="107" t="s">
        <v>53</v>
      </c>
      <c r="H2" s="107" t="s">
        <v>54</v>
      </c>
      <c r="I2" s="107" t="s">
        <v>55</v>
      </c>
      <c r="J2" s="107" t="s">
        <v>56</v>
      </c>
      <c r="K2" s="107" t="s">
        <v>57</v>
      </c>
      <c r="L2" s="107" t="s">
        <v>843</v>
      </c>
      <c r="M2" s="107" t="s">
        <v>844</v>
      </c>
      <c r="N2" s="107" t="s">
        <v>738</v>
      </c>
      <c r="O2" s="107" t="s">
        <v>568</v>
      </c>
      <c r="P2" s="107" t="s">
        <v>635</v>
      </c>
      <c r="Q2" s="107" t="s">
        <v>636</v>
      </c>
      <c r="R2" s="107" t="s">
        <v>890</v>
      </c>
      <c r="S2" s="107" t="s">
        <v>571</v>
      </c>
      <c r="T2" s="107" t="s">
        <v>638</v>
      </c>
      <c r="U2" s="107" t="s">
        <v>99</v>
      </c>
      <c r="V2" s="107" t="s">
        <v>891</v>
      </c>
      <c r="W2" s="107" t="s">
        <v>572</v>
      </c>
      <c r="X2" s="107" t="s">
        <v>573</v>
      </c>
      <c r="Y2" s="107" t="s">
        <v>574</v>
      </c>
      <c r="Z2" s="107" t="s">
        <v>575</v>
      </c>
      <c r="AA2" s="107" t="s">
        <v>892</v>
      </c>
      <c r="AB2" s="107" t="s">
        <v>893</v>
      </c>
      <c r="AC2" s="107" t="s">
        <v>639</v>
      </c>
      <c r="AD2" s="107" t="s">
        <v>576</v>
      </c>
      <c r="AE2" s="107" t="s">
        <v>577</v>
      </c>
      <c r="AF2" s="107" t="s">
        <v>578</v>
      </c>
      <c r="AG2" s="107" t="s">
        <v>579</v>
      </c>
      <c r="AH2" s="107" t="s">
        <v>580</v>
      </c>
      <c r="AI2" s="107" t="s">
        <v>581</v>
      </c>
      <c r="AJ2" s="107" t="s">
        <v>640</v>
      </c>
      <c r="AK2" s="107" t="s">
        <v>1207</v>
      </c>
      <c r="AL2" s="107" t="s">
        <v>894</v>
      </c>
      <c r="AM2" s="107" t="s">
        <v>641</v>
      </c>
      <c r="AN2" s="107" t="s">
        <v>642</v>
      </c>
      <c r="AO2" s="107" t="s">
        <v>693</v>
      </c>
      <c r="AP2" s="107" t="s">
        <v>694</v>
      </c>
      <c r="AQ2" s="107" t="s">
        <v>1208</v>
      </c>
      <c r="AR2" s="107" t="s">
        <v>895</v>
      </c>
      <c r="AS2" s="107" t="s">
        <v>584</v>
      </c>
      <c r="AT2" s="107" t="s">
        <v>585</v>
      </c>
      <c r="AU2" s="107" t="s">
        <v>586</v>
      </c>
      <c r="AV2" s="107" t="s">
        <v>587</v>
      </c>
      <c r="AW2" s="107" t="s">
        <v>588</v>
      </c>
      <c r="AX2" s="107" t="s">
        <v>589</v>
      </c>
      <c r="AY2" s="107" t="s">
        <v>590</v>
      </c>
      <c r="AZ2" s="107" t="s">
        <v>643</v>
      </c>
      <c r="BA2" s="107" t="s">
        <v>644</v>
      </c>
      <c r="BB2" s="107" t="s">
        <v>591</v>
      </c>
      <c r="BC2" s="107" t="s">
        <v>592</v>
      </c>
      <c r="BD2" s="107" t="s">
        <v>896</v>
      </c>
      <c r="BE2" s="107" t="s">
        <v>593</v>
      </c>
      <c r="BF2" s="107" t="s">
        <v>594</v>
      </c>
      <c r="BG2" s="107" t="s">
        <v>695</v>
      </c>
      <c r="BH2" s="107" t="s">
        <v>701</v>
      </c>
      <c r="BI2" s="107" t="s">
        <v>648</v>
      </c>
      <c r="BJ2" s="107" t="s">
        <v>897</v>
      </c>
      <c r="BK2" s="107"/>
    </row>
    <row r="3" spans="1:63" x14ac:dyDescent="0.15">
      <c r="F3" s="54" t="s">
        <v>52</v>
      </c>
      <c r="G3" s="107">
        <f>D5</f>
        <v>0</v>
      </c>
      <c r="H3" s="107">
        <f>D6</f>
        <v>0</v>
      </c>
      <c r="I3" s="107">
        <f>D7</f>
        <v>0</v>
      </c>
      <c r="J3" s="107">
        <f>D8</f>
        <v>0</v>
      </c>
      <c r="K3" s="107">
        <f>D9</f>
        <v>0</v>
      </c>
      <c r="L3" s="107">
        <f>D12</f>
        <v>0</v>
      </c>
      <c r="M3" s="107">
        <f>D13</f>
        <v>0</v>
      </c>
      <c r="N3" s="107">
        <f>D16</f>
        <v>0</v>
      </c>
      <c r="O3" s="107">
        <f>D17</f>
        <v>0</v>
      </c>
      <c r="P3" s="107">
        <f>D18</f>
        <v>0</v>
      </c>
      <c r="Q3" s="107">
        <f>D19</f>
        <v>0</v>
      </c>
      <c r="R3" s="107">
        <f>D21</f>
        <v>0</v>
      </c>
      <c r="S3" s="107">
        <f>D22</f>
        <v>0</v>
      </c>
      <c r="T3" s="107">
        <f>D23</f>
        <v>0</v>
      </c>
      <c r="U3" s="107">
        <f>D24</f>
        <v>0</v>
      </c>
      <c r="V3" s="107" t="str">
        <f>D26</f>
        <v>リストから選択</v>
      </c>
      <c r="W3" s="107">
        <f>D27</f>
        <v>0</v>
      </c>
      <c r="X3" s="107">
        <f>D28</f>
        <v>0</v>
      </c>
      <c r="Y3" s="107">
        <f>D29</f>
        <v>0</v>
      </c>
      <c r="Z3" s="107" t="str">
        <f>D30</f>
        <v>リストから選択</v>
      </c>
      <c r="AA3" s="107">
        <f>D31</f>
        <v>0</v>
      </c>
      <c r="AB3" s="107">
        <f>D32</f>
        <v>0</v>
      </c>
      <c r="AC3" s="107">
        <f>D34</f>
        <v>0</v>
      </c>
      <c r="AD3" s="107">
        <f>D35</f>
        <v>0</v>
      </c>
      <c r="AE3" s="107">
        <f>D36</f>
        <v>0</v>
      </c>
      <c r="AF3" s="107" t="str">
        <f>D37</f>
        <v>リストから選択</v>
      </c>
      <c r="AG3" s="107">
        <f>D38</f>
        <v>0</v>
      </c>
      <c r="AH3" s="107" t="str">
        <f>D39</f>
        <v>リストから選択</v>
      </c>
      <c r="AI3" s="107">
        <f>D40</f>
        <v>0</v>
      </c>
      <c r="AJ3" s="107">
        <f>D41</f>
        <v>0</v>
      </c>
      <c r="AK3" s="107">
        <f>D42</f>
        <v>0</v>
      </c>
      <c r="AL3" s="107">
        <f>D44</f>
        <v>0</v>
      </c>
      <c r="AM3" s="107">
        <f>D45</f>
        <v>0</v>
      </c>
      <c r="AN3" s="107">
        <f>D46</f>
        <v>0</v>
      </c>
      <c r="AO3" s="107">
        <f>D47</f>
        <v>0</v>
      </c>
      <c r="AP3" s="107">
        <f>D48</f>
        <v>0</v>
      </c>
      <c r="AQ3" s="107">
        <f>D49</f>
        <v>0</v>
      </c>
      <c r="AR3" s="107" t="str">
        <f>D51</f>
        <v>リストから選択</v>
      </c>
      <c r="AS3" s="107">
        <f>D52</f>
        <v>0</v>
      </c>
      <c r="AT3" s="107" t="str">
        <f>D53</f>
        <v>リストから選択</v>
      </c>
      <c r="AU3" s="107">
        <f>D54</f>
        <v>0</v>
      </c>
      <c r="AV3" s="107">
        <f>D55</f>
        <v>0</v>
      </c>
      <c r="AW3" s="107">
        <f>D56</f>
        <v>0</v>
      </c>
      <c r="AX3" s="107">
        <f>D57</f>
        <v>0</v>
      </c>
      <c r="AY3" s="107" t="str">
        <f>D58</f>
        <v>リストから選択</v>
      </c>
      <c r="AZ3" s="107">
        <f>D59</f>
        <v>0</v>
      </c>
      <c r="BA3" s="107">
        <f>D60</f>
        <v>0</v>
      </c>
      <c r="BB3" s="107">
        <f>D61</f>
        <v>0</v>
      </c>
      <c r="BC3" s="107">
        <f>D62</f>
        <v>0</v>
      </c>
      <c r="BD3" s="107">
        <f>D64</f>
        <v>0</v>
      </c>
      <c r="BE3" s="107">
        <f>D65</f>
        <v>0</v>
      </c>
      <c r="BF3" s="107">
        <f>D66</f>
        <v>0</v>
      </c>
      <c r="BG3" s="107">
        <f>D68</f>
        <v>0</v>
      </c>
      <c r="BH3" s="107">
        <f>D69</f>
        <v>0</v>
      </c>
      <c r="BI3" s="107">
        <f>D70</f>
        <v>0</v>
      </c>
      <c r="BJ3" s="107">
        <f>D72</f>
        <v>0</v>
      </c>
      <c r="BK3" s="107"/>
    </row>
    <row r="4" spans="1:63" hidden="1" x14ac:dyDescent="0.15">
      <c r="B4" s="57" t="s">
        <v>839</v>
      </c>
      <c r="C4" s="57"/>
      <c r="D4" s="57"/>
    </row>
    <row r="5" spans="1:63" hidden="1" x14ac:dyDescent="0.15">
      <c r="A5" s="55" t="s">
        <v>597</v>
      </c>
      <c r="C5" s="58" t="s">
        <v>0</v>
      </c>
      <c r="D5" s="34"/>
    </row>
    <row r="6" spans="1:63" hidden="1" x14ac:dyDescent="0.15">
      <c r="A6" s="55" t="s">
        <v>598</v>
      </c>
      <c r="C6" s="58" t="s">
        <v>1</v>
      </c>
      <c r="D6" s="34"/>
    </row>
    <row r="7" spans="1:63" hidden="1" x14ac:dyDescent="0.15">
      <c r="A7" s="55" t="s">
        <v>599</v>
      </c>
      <c r="C7" s="58" t="s">
        <v>2</v>
      </c>
      <c r="D7" s="34"/>
    </row>
    <row r="8" spans="1:63" hidden="1" x14ac:dyDescent="0.15">
      <c r="A8" s="55" t="s">
        <v>600</v>
      </c>
      <c r="C8" s="58" t="s">
        <v>3</v>
      </c>
      <c r="D8" s="34"/>
    </row>
    <row r="9" spans="1:63" hidden="1" x14ac:dyDescent="0.15">
      <c r="A9" s="55" t="s">
        <v>63</v>
      </c>
      <c r="C9" s="58" t="s">
        <v>4</v>
      </c>
      <c r="D9" s="34"/>
    </row>
    <row r="10" spans="1:63" hidden="1" x14ac:dyDescent="0.15"/>
    <row r="11" spans="1:63" s="61" customFormat="1" x14ac:dyDescent="0.15">
      <c r="A11" s="59"/>
      <c r="B11" s="178" t="s">
        <v>842</v>
      </c>
      <c r="C11" s="178"/>
      <c r="D11" s="178"/>
      <c r="E11" s="60"/>
    </row>
    <row r="12" spans="1:63" s="61" customFormat="1" x14ac:dyDescent="0.15">
      <c r="A12" s="59" t="s">
        <v>65</v>
      </c>
      <c r="C12" s="62" t="s">
        <v>5</v>
      </c>
      <c r="D12" s="34"/>
      <c r="E12" s="59"/>
    </row>
    <row r="13" spans="1:63" s="61" customFormat="1" x14ac:dyDescent="0.15">
      <c r="A13" s="59" t="s">
        <v>67</v>
      </c>
      <c r="C13" s="62" t="s">
        <v>6</v>
      </c>
      <c r="D13" s="71"/>
      <c r="E13" s="63" t="s">
        <v>459</v>
      </c>
    </row>
    <row r="14" spans="1:63" s="61" customFormat="1" x14ac:dyDescent="0.15">
      <c r="A14" s="59"/>
      <c r="E14" s="59"/>
    </row>
    <row r="15" spans="1:63" x14ac:dyDescent="0.15">
      <c r="B15" s="178" t="s">
        <v>95</v>
      </c>
      <c r="C15" s="178"/>
      <c r="D15" s="178"/>
    </row>
    <row r="16" spans="1:63" x14ac:dyDescent="0.15">
      <c r="A16" s="55" t="s">
        <v>601</v>
      </c>
      <c r="B16" s="54" t="s">
        <v>12</v>
      </c>
      <c r="C16" s="64" t="s">
        <v>7</v>
      </c>
      <c r="D16" s="72"/>
      <c r="F16" s="54" t="s">
        <v>116</v>
      </c>
      <c r="G16" s="54" t="s">
        <v>114</v>
      </c>
      <c r="H16" s="54" t="s">
        <v>115</v>
      </c>
      <c r="I16" s="54" t="s">
        <v>113</v>
      </c>
    </row>
    <row r="17" spans="1:10" x14ac:dyDescent="0.15">
      <c r="A17" s="55" t="s">
        <v>69</v>
      </c>
      <c r="C17" s="65" t="s">
        <v>172</v>
      </c>
      <c r="D17" s="73"/>
    </row>
    <row r="18" spans="1:10" x14ac:dyDescent="0.15">
      <c r="A18" s="55" t="s">
        <v>72</v>
      </c>
      <c r="C18" s="58" t="s">
        <v>8</v>
      </c>
      <c r="D18" s="71"/>
      <c r="E18" s="54" t="s">
        <v>21</v>
      </c>
    </row>
    <row r="19" spans="1:10" x14ac:dyDescent="0.15">
      <c r="A19" s="55" t="s">
        <v>73</v>
      </c>
      <c r="C19" s="58" t="s">
        <v>9</v>
      </c>
      <c r="D19" s="71"/>
      <c r="E19" s="54" t="s">
        <v>22</v>
      </c>
    </row>
    <row r="21" spans="1:10" x14ac:dyDescent="0.15">
      <c r="A21" s="55" t="s">
        <v>602</v>
      </c>
      <c r="B21" s="54" t="s">
        <v>13</v>
      </c>
      <c r="C21" s="58" t="s">
        <v>10</v>
      </c>
      <c r="D21" s="187"/>
    </row>
    <row r="22" spans="1:10" x14ac:dyDescent="0.15">
      <c r="A22" s="55" t="s">
        <v>75</v>
      </c>
      <c r="C22" s="58" t="s">
        <v>11</v>
      </c>
      <c r="D22" s="188"/>
    </row>
    <row r="23" spans="1:10" x14ac:dyDescent="0.15">
      <c r="A23" s="55" t="s">
        <v>76</v>
      </c>
      <c r="C23" s="66" t="s">
        <v>19</v>
      </c>
      <c r="D23" s="71"/>
      <c r="E23" s="54" t="s">
        <v>21</v>
      </c>
    </row>
    <row r="24" spans="1:10" x14ac:dyDescent="0.15">
      <c r="A24" s="55" t="s">
        <v>77</v>
      </c>
      <c r="C24" s="58" t="s">
        <v>20</v>
      </c>
      <c r="D24" s="71"/>
      <c r="E24" s="54" t="s">
        <v>21</v>
      </c>
    </row>
    <row r="26" spans="1:10" x14ac:dyDescent="0.15">
      <c r="A26" s="55" t="s">
        <v>603</v>
      </c>
      <c r="B26" s="60" t="s">
        <v>14</v>
      </c>
      <c r="C26" s="64" t="s">
        <v>25</v>
      </c>
      <c r="D26" s="74" t="s">
        <v>116</v>
      </c>
      <c r="F26" s="54" t="s">
        <v>116</v>
      </c>
      <c r="G26" s="54" t="s">
        <v>117</v>
      </c>
      <c r="H26" s="54" t="s">
        <v>1219</v>
      </c>
      <c r="I26" s="54" t="s">
        <v>118</v>
      </c>
      <c r="J26" s="54" t="s">
        <v>113</v>
      </c>
    </row>
    <row r="27" spans="1:10" x14ac:dyDescent="0.15">
      <c r="A27" s="55" t="s">
        <v>79</v>
      </c>
      <c r="B27" s="60"/>
      <c r="C27" s="65" t="s">
        <v>172</v>
      </c>
      <c r="D27" s="116"/>
    </row>
    <row r="28" spans="1:10" x14ac:dyDescent="0.15">
      <c r="A28" s="55" t="s">
        <v>80</v>
      </c>
      <c r="C28" s="58" t="s">
        <v>15</v>
      </c>
      <c r="D28" s="71"/>
      <c r="E28" s="54" t="s">
        <v>23</v>
      </c>
    </row>
    <row r="29" spans="1:10" x14ac:dyDescent="0.15">
      <c r="A29" s="55" t="s">
        <v>81</v>
      </c>
      <c r="C29" s="58" t="s">
        <v>16</v>
      </c>
      <c r="D29" s="71"/>
      <c r="E29" s="54" t="s">
        <v>112</v>
      </c>
    </row>
    <row r="30" spans="1:10" x14ac:dyDescent="0.15">
      <c r="A30" s="55" t="s">
        <v>82</v>
      </c>
      <c r="C30" s="64" t="s">
        <v>17</v>
      </c>
      <c r="D30" s="74" t="s">
        <v>116</v>
      </c>
      <c r="F30" s="54" t="s">
        <v>116</v>
      </c>
      <c r="G30" s="54" t="s">
        <v>119</v>
      </c>
      <c r="H30" s="54" t="s">
        <v>120</v>
      </c>
      <c r="I30" s="54" t="s">
        <v>121</v>
      </c>
      <c r="J30" s="54" t="s">
        <v>113</v>
      </c>
    </row>
    <row r="31" spans="1:10" x14ac:dyDescent="0.15">
      <c r="A31" s="55" t="s">
        <v>83</v>
      </c>
      <c r="C31" s="65" t="s">
        <v>172</v>
      </c>
      <c r="D31" s="116"/>
    </row>
    <row r="32" spans="1:10" x14ac:dyDescent="0.15">
      <c r="A32" s="55" t="s">
        <v>84</v>
      </c>
      <c r="C32" s="58" t="s">
        <v>18</v>
      </c>
      <c r="D32" s="71"/>
      <c r="E32" s="54" t="s">
        <v>24</v>
      </c>
    </row>
    <row r="34" spans="1:9" x14ac:dyDescent="0.15">
      <c r="A34" s="55" t="s">
        <v>604</v>
      </c>
      <c r="B34" s="54" t="s">
        <v>32</v>
      </c>
      <c r="C34" s="58" t="s">
        <v>26</v>
      </c>
      <c r="D34" s="71"/>
      <c r="E34" s="54" t="s">
        <v>30</v>
      </c>
    </row>
    <row r="35" spans="1:9" x14ac:dyDescent="0.15">
      <c r="A35" s="55" t="s">
        <v>86</v>
      </c>
      <c r="C35" s="58" t="s">
        <v>27</v>
      </c>
      <c r="D35" s="71"/>
      <c r="E35" s="54" t="s">
        <v>31</v>
      </c>
    </row>
    <row r="36" spans="1:9" x14ac:dyDescent="0.15">
      <c r="A36" s="55" t="s">
        <v>87</v>
      </c>
      <c r="C36" s="58" t="s">
        <v>1101</v>
      </c>
      <c r="D36" s="71"/>
      <c r="E36" s="54" t="s">
        <v>22</v>
      </c>
    </row>
    <row r="37" spans="1:9" x14ac:dyDescent="0.15">
      <c r="A37" s="55" t="s">
        <v>88</v>
      </c>
      <c r="C37" s="67" t="s">
        <v>28</v>
      </c>
      <c r="D37" s="75" t="s">
        <v>116</v>
      </c>
      <c r="F37" s="54" t="s">
        <v>167</v>
      </c>
      <c r="G37" s="54" t="s">
        <v>168</v>
      </c>
      <c r="H37" s="54" t="s">
        <v>169</v>
      </c>
      <c r="I37" s="54" t="s">
        <v>170</v>
      </c>
    </row>
    <row r="38" spans="1:9" x14ac:dyDescent="0.15">
      <c r="A38" s="55" t="s">
        <v>89</v>
      </c>
      <c r="C38" s="65" t="s">
        <v>172</v>
      </c>
      <c r="D38" s="116"/>
    </row>
    <row r="39" spans="1:9" x14ac:dyDescent="0.15">
      <c r="A39" s="55" t="s">
        <v>90</v>
      </c>
      <c r="C39" s="67" t="s">
        <v>29</v>
      </c>
      <c r="D39" s="75" t="s">
        <v>116</v>
      </c>
      <c r="F39" s="54" t="s">
        <v>167</v>
      </c>
      <c r="G39" s="54" t="s">
        <v>171</v>
      </c>
      <c r="H39" s="54" t="s">
        <v>170</v>
      </c>
    </row>
    <row r="40" spans="1:9" x14ac:dyDescent="0.15">
      <c r="A40" s="55" t="s">
        <v>91</v>
      </c>
      <c r="C40" s="65" t="s">
        <v>172</v>
      </c>
      <c r="D40" s="116"/>
    </row>
    <row r="41" spans="1:9" x14ac:dyDescent="0.15">
      <c r="A41" s="55" t="s">
        <v>92</v>
      </c>
      <c r="C41" s="58" t="s">
        <v>840</v>
      </c>
      <c r="D41" s="34"/>
    </row>
    <row r="42" spans="1:9" x14ac:dyDescent="0.15">
      <c r="A42" s="55" t="s">
        <v>1201</v>
      </c>
      <c r="C42" s="58" t="s">
        <v>841</v>
      </c>
      <c r="D42" s="34"/>
    </row>
    <row r="44" spans="1:9" x14ac:dyDescent="0.15">
      <c r="A44" s="55" t="s">
        <v>1202</v>
      </c>
      <c r="B44" s="54" t="s">
        <v>33</v>
      </c>
      <c r="C44" s="58" t="s">
        <v>41</v>
      </c>
      <c r="D44" s="71"/>
      <c r="E44" s="54" t="s">
        <v>39</v>
      </c>
    </row>
    <row r="45" spans="1:9" x14ac:dyDescent="0.15">
      <c r="A45" s="55" t="s">
        <v>104</v>
      </c>
      <c r="C45" s="58" t="s">
        <v>35</v>
      </c>
      <c r="D45" s="71"/>
      <c r="E45" s="54" t="s">
        <v>38</v>
      </c>
    </row>
    <row r="46" spans="1:9" x14ac:dyDescent="0.15">
      <c r="A46" s="55" t="s">
        <v>105</v>
      </c>
      <c r="C46" s="58" t="s">
        <v>36</v>
      </c>
      <c r="D46" s="71"/>
      <c r="E46" s="54" t="s">
        <v>30</v>
      </c>
    </row>
    <row r="47" spans="1:9" x14ac:dyDescent="0.15">
      <c r="A47" s="55" t="s">
        <v>106</v>
      </c>
      <c r="C47" s="58" t="s">
        <v>37</v>
      </c>
      <c r="D47" s="71"/>
      <c r="E47" s="54" t="s">
        <v>23</v>
      </c>
    </row>
    <row r="48" spans="1:9" x14ac:dyDescent="0.15">
      <c r="A48" s="55" t="s">
        <v>107</v>
      </c>
      <c r="C48" s="58" t="s">
        <v>840</v>
      </c>
      <c r="D48" s="34"/>
    </row>
    <row r="49" spans="1:10" x14ac:dyDescent="0.15">
      <c r="A49" s="55" t="s">
        <v>108</v>
      </c>
      <c r="C49" s="58" t="s">
        <v>841</v>
      </c>
      <c r="D49" s="34"/>
    </row>
    <row r="51" spans="1:10" x14ac:dyDescent="0.15">
      <c r="A51" s="55" t="s">
        <v>1203</v>
      </c>
      <c r="B51" s="54" t="s">
        <v>34</v>
      </c>
      <c r="C51" s="67" t="s">
        <v>40</v>
      </c>
      <c r="D51" s="115" t="s">
        <v>116</v>
      </c>
      <c r="F51" s="54" t="s">
        <v>167</v>
      </c>
      <c r="G51" s="54" t="s">
        <v>1220</v>
      </c>
      <c r="H51" s="54" t="s">
        <v>174</v>
      </c>
      <c r="I51" s="54" t="s">
        <v>175</v>
      </c>
      <c r="J51" s="54" t="s">
        <v>170</v>
      </c>
    </row>
    <row r="52" spans="1:10" x14ac:dyDescent="0.15">
      <c r="A52" s="55" t="s">
        <v>110</v>
      </c>
      <c r="C52" s="65" t="s">
        <v>173</v>
      </c>
      <c r="D52" s="116"/>
    </row>
    <row r="53" spans="1:10" x14ac:dyDescent="0.15">
      <c r="A53" s="55" t="s">
        <v>124</v>
      </c>
      <c r="C53" s="67" t="s">
        <v>42</v>
      </c>
      <c r="D53" s="75" t="s">
        <v>116</v>
      </c>
      <c r="F53" s="54" t="s">
        <v>884</v>
      </c>
      <c r="G53" s="54" t="s">
        <v>885</v>
      </c>
      <c r="H53" s="54" t="s">
        <v>886</v>
      </c>
      <c r="I53" s="54" t="s">
        <v>887</v>
      </c>
    </row>
    <row r="54" spans="1:10" x14ac:dyDescent="0.15">
      <c r="A54" s="55" t="s">
        <v>125</v>
      </c>
      <c r="C54" s="65" t="s">
        <v>173</v>
      </c>
      <c r="D54" s="116"/>
    </row>
    <row r="55" spans="1:10" x14ac:dyDescent="0.15">
      <c r="A55" s="55" t="s">
        <v>126</v>
      </c>
      <c r="C55" s="58" t="s">
        <v>43</v>
      </c>
      <c r="D55" s="34"/>
    </row>
    <row r="56" spans="1:10" x14ac:dyDescent="0.15">
      <c r="A56" s="55" t="s">
        <v>127</v>
      </c>
      <c r="C56" s="58" t="s">
        <v>44</v>
      </c>
      <c r="D56" s="71"/>
      <c r="E56" s="54" t="s">
        <v>883</v>
      </c>
    </row>
    <row r="57" spans="1:10" x14ac:dyDescent="0.15">
      <c r="A57" s="55" t="s">
        <v>128</v>
      </c>
      <c r="C57" s="58" t="s">
        <v>45</v>
      </c>
      <c r="D57" s="71"/>
      <c r="E57" s="54" t="s">
        <v>888</v>
      </c>
    </row>
    <row r="58" spans="1:10" x14ac:dyDescent="0.15">
      <c r="A58" s="55" t="s">
        <v>129</v>
      </c>
      <c r="C58" s="67" t="s">
        <v>889</v>
      </c>
      <c r="D58" s="75" t="s">
        <v>116</v>
      </c>
      <c r="F58" s="54" t="s">
        <v>167</v>
      </c>
      <c r="G58" s="54" t="s">
        <v>176</v>
      </c>
      <c r="H58" s="54" t="s">
        <v>177</v>
      </c>
      <c r="I58" s="54" t="s">
        <v>178</v>
      </c>
      <c r="J58" s="54" t="s">
        <v>170</v>
      </c>
    </row>
    <row r="59" spans="1:10" x14ac:dyDescent="0.15">
      <c r="A59" s="55" t="s">
        <v>240</v>
      </c>
      <c r="C59" s="65" t="s">
        <v>173</v>
      </c>
      <c r="D59" s="73"/>
    </row>
    <row r="60" spans="1:10" x14ac:dyDescent="0.15">
      <c r="A60" s="55" t="s">
        <v>241</v>
      </c>
      <c r="C60" s="58" t="s">
        <v>46</v>
      </c>
      <c r="D60" s="71"/>
      <c r="E60" s="54" t="s">
        <v>49</v>
      </c>
    </row>
    <row r="61" spans="1:10" x14ac:dyDescent="0.15">
      <c r="A61" s="55" t="s">
        <v>242</v>
      </c>
      <c r="C61" s="58" t="s">
        <v>47</v>
      </c>
      <c r="D61" s="71"/>
      <c r="E61" s="54" t="s">
        <v>50</v>
      </c>
    </row>
    <row r="62" spans="1:10" x14ac:dyDescent="0.15">
      <c r="A62" s="55" t="s">
        <v>565</v>
      </c>
      <c r="C62" s="58" t="s">
        <v>48</v>
      </c>
      <c r="D62" s="71"/>
      <c r="E62" s="54" t="s">
        <v>51</v>
      </c>
    </row>
    <row r="64" spans="1:10" x14ac:dyDescent="0.15">
      <c r="A64" s="55" t="s">
        <v>1204</v>
      </c>
      <c r="B64" s="54" t="s">
        <v>122</v>
      </c>
      <c r="C64" s="58" t="s">
        <v>158</v>
      </c>
      <c r="D64" s="71"/>
    </row>
    <row r="65" spans="1:5" x14ac:dyDescent="0.15">
      <c r="A65" s="55" t="s">
        <v>244</v>
      </c>
      <c r="C65" s="58" t="s">
        <v>159</v>
      </c>
      <c r="D65" s="71"/>
    </row>
    <row r="66" spans="1:5" x14ac:dyDescent="0.15">
      <c r="A66" s="55" t="s">
        <v>245</v>
      </c>
      <c r="C66" s="58" t="s">
        <v>160</v>
      </c>
      <c r="D66" s="71"/>
    </row>
    <row r="68" spans="1:5" x14ac:dyDescent="0.15">
      <c r="A68" s="55" t="s">
        <v>1205</v>
      </c>
      <c r="B68" s="54" t="s">
        <v>123</v>
      </c>
      <c r="C68" s="58" t="s">
        <v>158</v>
      </c>
      <c r="D68" s="71"/>
      <c r="E68" s="68" t="s">
        <v>130</v>
      </c>
    </row>
    <row r="69" spans="1:5" x14ac:dyDescent="0.15">
      <c r="A69" s="55" t="s">
        <v>247</v>
      </c>
      <c r="C69" s="58" t="s">
        <v>159</v>
      </c>
      <c r="D69" s="71"/>
      <c r="E69" s="68" t="s">
        <v>130</v>
      </c>
    </row>
    <row r="70" spans="1:5" x14ac:dyDescent="0.15">
      <c r="A70" s="55" t="s">
        <v>444</v>
      </c>
      <c r="C70" s="58" t="s">
        <v>160</v>
      </c>
      <c r="D70" s="71"/>
      <c r="E70" s="68" t="s">
        <v>130</v>
      </c>
    </row>
    <row r="72" spans="1:5" s="61" customFormat="1" ht="37.5" customHeight="1" x14ac:dyDescent="0.15">
      <c r="A72" s="61" t="s">
        <v>1206</v>
      </c>
      <c r="B72" s="69" t="s">
        <v>183</v>
      </c>
      <c r="C72" s="70" t="s">
        <v>186</v>
      </c>
      <c r="D72" s="76"/>
    </row>
    <row r="73" spans="1:5" s="61" customFormat="1" x14ac:dyDescent="0.15">
      <c r="C73" s="210" t="s">
        <v>187</v>
      </c>
      <c r="D73" s="210"/>
    </row>
  </sheetData>
  <sheetProtection algorithmName="SHA-512" hashValue="FJp1xRXAnoImKPEhS0NXUUDAYx2xYDZtUf6jmuxWPTf47DSKNeTnspoicorseUB585r4524UQW3IsyBWibHfYA==" saltValue="dFj8GUf7LeJBXY7Cq1w8Yg==" spinCount="100000" sheet="1" objects="1" scenarios="1"/>
  <dataConsolidate/>
  <mergeCells count="1">
    <mergeCell ref="C73:D73"/>
  </mergeCells>
  <phoneticPr fontId="1"/>
  <dataValidations count="8">
    <dataValidation type="list" allowBlank="1" showInputMessage="1" showErrorMessage="1" sqref="D16">
      <formula1>$F$16:$I$16</formula1>
    </dataValidation>
    <dataValidation type="list" allowBlank="1" showInputMessage="1" showErrorMessage="1" sqref="D30">
      <formula1>$F$30:$J$30</formula1>
    </dataValidation>
    <dataValidation type="list" allowBlank="1" showInputMessage="1" showErrorMessage="1" sqref="D39">
      <formula1>$F$39:$H$39</formula1>
    </dataValidation>
    <dataValidation type="list" allowBlank="1" showInputMessage="1" showErrorMessage="1" sqref="D58">
      <formula1>$F$58:$J$58</formula1>
    </dataValidation>
    <dataValidation type="list" allowBlank="1" showInputMessage="1" showErrorMessage="1" sqref="D37">
      <formula1>$F$37:$I$37</formula1>
    </dataValidation>
    <dataValidation type="list" allowBlank="1" showInputMessage="1" showErrorMessage="1" sqref="D53">
      <formula1>$F$53:$I$53</formula1>
    </dataValidation>
    <dataValidation type="list" allowBlank="1" showInputMessage="1" showErrorMessage="1" sqref="D26">
      <formula1>$F$26:$J$26</formula1>
    </dataValidation>
    <dataValidation type="list" allowBlank="1" showInputMessage="1" showErrorMessage="1" sqref="D51">
      <formula1>$F$51:$J$51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 xml:space="preserve">&amp;C&amp;"メイリオ,レギュラー"&amp;10&amp;A　-&amp;P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CT121"/>
  <sheetViews>
    <sheetView showGridLines="0" zoomScaleNormal="100" workbookViewId="0">
      <pane xSplit="1" ySplit="3" topLeftCell="B4" activePane="bottomRight" state="frozen"/>
      <selection activeCell="Q19" sqref="Q19"/>
      <selection pane="topRight" activeCell="Q19" sqref="Q19"/>
      <selection pane="bottomLeft" activeCell="Q19" sqref="Q19"/>
      <selection pane="bottomRight" activeCell="D5" sqref="D5"/>
    </sheetView>
  </sheetViews>
  <sheetFormatPr defaultRowHeight="18.75" x14ac:dyDescent="0.15"/>
  <cols>
    <col min="1" max="1" width="5.375" style="59" hidden="1" customWidth="1"/>
    <col min="2" max="2" width="17.375" style="61" customWidth="1"/>
    <col min="3" max="3" width="40.25" style="61" bestFit="1" customWidth="1"/>
    <col min="4" max="4" width="21" style="61" customWidth="1"/>
    <col min="5" max="5" width="6.25" style="61" bestFit="1" customWidth="1"/>
    <col min="6" max="6" width="13" style="61" hidden="1" customWidth="1"/>
    <col min="7" max="96" width="4.5" style="61" hidden="1" customWidth="1"/>
    <col min="97" max="97" width="9" style="61" hidden="1" customWidth="1"/>
    <col min="98" max="98" width="0" style="61" hidden="1" customWidth="1"/>
    <col min="99" max="16384" width="9" style="61"/>
  </cols>
  <sheetData>
    <row r="1" spans="1:98" ht="13.5" customHeight="1" x14ac:dyDescent="0.15">
      <c r="F1" s="61" t="s">
        <v>93</v>
      </c>
      <c r="G1" s="145" t="s">
        <v>59</v>
      </c>
      <c r="H1" s="145" t="s">
        <v>60</v>
      </c>
      <c r="I1" s="145" t="s">
        <v>61</v>
      </c>
      <c r="J1" s="145" t="s">
        <v>62</v>
      </c>
      <c r="K1" s="145" t="s">
        <v>63</v>
      </c>
      <c r="L1" s="145" t="s">
        <v>64</v>
      </c>
      <c r="M1" s="145" t="s">
        <v>66</v>
      </c>
      <c r="N1" s="145" t="s">
        <v>68</v>
      </c>
      <c r="O1" s="145" t="s">
        <v>69</v>
      </c>
      <c r="P1" s="145" t="s">
        <v>72</v>
      </c>
      <c r="Q1" s="145" t="s">
        <v>73</v>
      </c>
      <c r="R1" s="145" t="s">
        <v>74</v>
      </c>
      <c r="S1" s="145" t="s">
        <v>75</v>
      </c>
      <c r="T1" s="145" t="s">
        <v>76</v>
      </c>
      <c r="U1" s="145" t="s">
        <v>77</v>
      </c>
      <c r="V1" s="145" t="s">
        <v>78</v>
      </c>
      <c r="W1" s="145" t="s">
        <v>79</v>
      </c>
      <c r="X1" s="145" t="s">
        <v>80</v>
      </c>
      <c r="Y1" s="145" t="s">
        <v>81</v>
      </c>
      <c r="Z1" s="145" t="s">
        <v>82</v>
      </c>
      <c r="AA1" s="145" t="s">
        <v>83</v>
      </c>
      <c r="AB1" s="145" t="s">
        <v>84</v>
      </c>
      <c r="AC1" s="145" t="s">
        <v>85</v>
      </c>
      <c r="AD1" s="145" t="s">
        <v>86</v>
      </c>
      <c r="AE1" s="145" t="s">
        <v>87</v>
      </c>
      <c r="AF1" s="145" t="s">
        <v>88</v>
      </c>
      <c r="AG1" s="145" t="s">
        <v>89</v>
      </c>
      <c r="AH1" s="145" t="s">
        <v>90</v>
      </c>
      <c r="AI1" s="145" t="s">
        <v>91</v>
      </c>
      <c r="AJ1" s="145" t="s">
        <v>92</v>
      </c>
      <c r="AK1" s="145" t="s">
        <v>102</v>
      </c>
      <c r="AL1" s="145" t="s">
        <v>103</v>
      </c>
      <c r="AM1" s="145" t="s">
        <v>104</v>
      </c>
      <c r="AN1" s="145" t="s">
        <v>105</v>
      </c>
      <c r="AO1" s="145" t="s">
        <v>106</v>
      </c>
      <c r="AP1" s="145" t="s">
        <v>107</v>
      </c>
      <c r="AQ1" s="145" t="s">
        <v>108</v>
      </c>
      <c r="AR1" s="145" t="s">
        <v>109</v>
      </c>
      <c r="AS1" s="145" t="s">
        <v>110</v>
      </c>
      <c r="AT1" s="145" t="s">
        <v>124</v>
      </c>
      <c r="AU1" s="145" t="s">
        <v>125</v>
      </c>
      <c r="AV1" s="145" t="s">
        <v>126</v>
      </c>
      <c r="AW1" s="145" t="s">
        <v>127</v>
      </c>
      <c r="AX1" s="145" t="s">
        <v>128</v>
      </c>
      <c r="AY1" s="145" t="s">
        <v>129</v>
      </c>
      <c r="AZ1" s="145" t="s">
        <v>240</v>
      </c>
      <c r="BA1" s="145" t="s">
        <v>241</v>
      </c>
      <c r="BB1" s="145" t="s">
        <v>242</v>
      </c>
      <c r="BC1" s="145" t="s">
        <v>565</v>
      </c>
      <c r="BD1" s="145" t="s">
        <v>243</v>
      </c>
      <c r="BE1" s="145" t="s">
        <v>244</v>
      </c>
      <c r="BF1" s="145" t="s">
        <v>245</v>
      </c>
      <c r="BG1" s="145" t="s">
        <v>246</v>
      </c>
      <c r="BH1" s="145" t="s">
        <v>247</v>
      </c>
      <c r="BI1" s="145" t="s">
        <v>444</v>
      </c>
      <c r="BJ1" s="145" t="s">
        <v>606</v>
      </c>
      <c r="BK1" s="145" t="s">
        <v>607</v>
      </c>
      <c r="BL1" s="145" t="s">
        <v>248</v>
      </c>
      <c r="BM1" s="145" t="s">
        <v>249</v>
      </c>
      <c r="BN1" s="145" t="s">
        <v>445</v>
      </c>
      <c r="BO1" s="145" t="s">
        <v>608</v>
      </c>
      <c r="BP1" s="145" t="s">
        <v>250</v>
      </c>
      <c r="BQ1" s="145" t="s">
        <v>251</v>
      </c>
      <c r="BR1" s="145" t="s">
        <v>252</v>
      </c>
      <c r="BS1" s="145" t="s">
        <v>253</v>
      </c>
      <c r="BT1" s="145" t="s">
        <v>254</v>
      </c>
      <c r="BU1" s="145" t="s">
        <v>255</v>
      </c>
      <c r="BV1" s="145" t="s">
        <v>256</v>
      </c>
      <c r="BW1" s="145" t="s">
        <v>257</v>
      </c>
      <c r="BX1" s="145" t="s">
        <v>258</v>
      </c>
      <c r="BY1" s="145" t="s">
        <v>259</v>
      </c>
      <c r="BZ1" s="145" t="s">
        <v>446</v>
      </c>
      <c r="CA1" s="145" t="s">
        <v>609</v>
      </c>
      <c r="CB1" s="145" t="s">
        <v>260</v>
      </c>
      <c r="CC1" s="158" t="s">
        <v>261</v>
      </c>
      <c r="CD1" s="158" t="s">
        <v>262</v>
      </c>
      <c r="CE1" s="158" t="s">
        <v>263</v>
      </c>
      <c r="CF1" s="158" t="s">
        <v>272</v>
      </c>
      <c r="CG1" s="158" t="s">
        <v>273</v>
      </c>
      <c r="CH1" s="158" t="s">
        <v>274</v>
      </c>
      <c r="CI1" s="158" t="s">
        <v>275</v>
      </c>
      <c r="CJ1" s="158" t="s">
        <v>276</v>
      </c>
      <c r="CK1" s="158" t="s">
        <v>448</v>
      </c>
      <c r="CL1" s="158" t="s">
        <v>610</v>
      </c>
      <c r="CM1" s="158" t="s">
        <v>611</v>
      </c>
      <c r="CN1" s="158" t="s">
        <v>278</v>
      </c>
      <c r="CO1" s="158" t="s">
        <v>279</v>
      </c>
      <c r="CP1" s="158" t="s">
        <v>449</v>
      </c>
      <c r="CQ1" s="158" t="s">
        <v>612</v>
      </c>
      <c r="CR1" s="158" t="s">
        <v>280</v>
      </c>
      <c r="CS1" s="145" t="s">
        <v>1335</v>
      </c>
      <c r="CT1" s="61" t="s">
        <v>1198</v>
      </c>
    </row>
    <row r="2" spans="1:98" ht="28.5" x14ac:dyDescent="0.15">
      <c r="B2" s="159" t="str">
        <f ca="1">RIGHT(CELL("filename",A1),
LEN(CELL("filename",A2))-FIND("]",CELL("filename",A2)))</f>
        <v>鉛</v>
      </c>
      <c r="F2" s="61" t="s">
        <v>94</v>
      </c>
      <c r="G2" s="145" t="s">
        <v>53</v>
      </c>
      <c r="H2" s="145" t="s">
        <v>54</v>
      </c>
      <c r="I2" s="145" t="s">
        <v>179</v>
      </c>
      <c r="J2" s="145" t="s">
        <v>58</v>
      </c>
      <c r="K2" s="145" t="s">
        <v>181</v>
      </c>
      <c r="L2" s="145" t="s">
        <v>182</v>
      </c>
      <c r="M2" s="145" t="s">
        <v>96</v>
      </c>
      <c r="N2" s="145" t="s">
        <v>679</v>
      </c>
      <c r="O2" s="145" t="s">
        <v>566</v>
      </c>
      <c r="P2" s="145" t="s">
        <v>738</v>
      </c>
      <c r="Q2" s="145" t="s">
        <v>635</v>
      </c>
      <c r="R2" s="145" t="s">
        <v>636</v>
      </c>
      <c r="S2" s="145" t="s">
        <v>569</v>
      </c>
      <c r="T2" s="145" t="s">
        <v>570</v>
      </c>
      <c r="U2" s="145" t="s">
        <v>950</v>
      </c>
      <c r="V2" s="192" t="s">
        <v>1345</v>
      </c>
      <c r="W2" s="145" t="s">
        <v>1346</v>
      </c>
      <c r="X2" s="145" t="s">
        <v>1347</v>
      </c>
      <c r="Y2" s="145" t="s">
        <v>1348</v>
      </c>
      <c r="Z2" s="145" t="s">
        <v>1349</v>
      </c>
      <c r="AA2" s="145" t="s">
        <v>1350</v>
      </c>
      <c r="AB2" s="145" t="s">
        <v>1351</v>
      </c>
      <c r="AC2" s="145" t="s">
        <v>1352</v>
      </c>
      <c r="AD2" s="145" t="s">
        <v>689</v>
      </c>
      <c r="AE2" s="145" t="s">
        <v>639</v>
      </c>
      <c r="AF2" s="145" t="s">
        <v>690</v>
      </c>
      <c r="AG2" s="145" t="s">
        <v>1191</v>
      </c>
      <c r="AH2" s="145" t="s">
        <v>698</v>
      </c>
      <c r="AI2" s="145" t="s">
        <v>1353</v>
      </c>
      <c r="AJ2" s="145" t="s">
        <v>1207</v>
      </c>
      <c r="AK2" s="145" t="s">
        <v>1354</v>
      </c>
      <c r="AL2" s="145" t="s">
        <v>1355</v>
      </c>
      <c r="AM2" s="145" t="s">
        <v>1356</v>
      </c>
      <c r="AN2" s="145" t="s">
        <v>1357</v>
      </c>
      <c r="AO2" s="145" t="s">
        <v>1358</v>
      </c>
      <c r="AP2" s="145" t="s">
        <v>1359</v>
      </c>
      <c r="AQ2" s="145" t="s">
        <v>1360</v>
      </c>
      <c r="AR2" s="145" t="s">
        <v>1361</v>
      </c>
      <c r="AS2" s="145" t="s">
        <v>1362</v>
      </c>
      <c r="AT2" s="145" t="s">
        <v>1363</v>
      </c>
      <c r="AU2" s="145" t="s">
        <v>1364</v>
      </c>
      <c r="AV2" s="145" t="s">
        <v>1365</v>
      </c>
      <c r="AW2" s="145" t="s">
        <v>1366</v>
      </c>
      <c r="AX2" s="145" t="s">
        <v>1367</v>
      </c>
      <c r="AY2" s="145" t="s">
        <v>1368</v>
      </c>
      <c r="AZ2" s="145" t="s">
        <v>1369</v>
      </c>
      <c r="BA2" s="145" t="s">
        <v>1370</v>
      </c>
      <c r="BB2" s="145" t="s">
        <v>1371</v>
      </c>
      <c r="BC2" s="145" t="s">
        <v>1372</v>
      </c>
      <c r="BD2" s="145" t="s">
        <v>648</v>
      </c>
      <c r="BE2" s="145" t="s">
        <v>1165</v>
      </c>
      <c r="BF2" s="145" t="s">
        <v>649</v>
      </c>
      <c r="BG2" s="145" t="s">
        <v>650</v>
      </c>
      <c r="BH2" s="145" t="s">
        <v>651</v>
      </c>
      <c r="BI2" s="145" t="s">
        <v>652</v>
      </c>
      <c r="BJ2" s="145" t="s">
        <v>702</v>
      </c>
      <c r="BK2" s="145" t="s">
        <v>703</v>
      </c>
      <c r="BL2" s="145" t="s">
        <v>704</v>
      </c>
      <c r="BM2" s="145" t="s">
        <v>1062</v>
      </c>
      <c r="BN2" s="145" t="s">
        <v>1063</v>
      </c>
      <c r="BO2" s="145" t="s">
        <v>1373</v>
      </c>
      <c r="BP2" s="145" t="s">
        <v>1293</v>
      </c>
      <c r="BQ2" s="145" t="s">
        <v>1192</v>
      </c>
      <c r="BR2" s="145" t="s">
        <v>1193</v>
      </c>
      <c r="BS2" s="145" t="s">
        <v>1194</v>
      </c>
      <c r="BT2" s="145" t="s">
        <v>655</v>
      </c>
      <c r="BU2" s="145" t="s">
        <v>656</v>
      </c>
      <c r="BV2" s="145" t="s">
        <v>657</v>
      </c>
      <c r="BW2" s="145" t="s">
        <v>658</v>
      </c>
      <c r="BX2" s="145" t="s">
        <v>659</v>
      </c>
      <c r="BY2" s="145" t="s">
        <v>660</v>
      </c>
      <c r="BZ2" s="145" t="s">
        <v>661</v>
      </c>
      <c r="CA2" s="145" t="s">
        <v>821</v>
      </c>
      <c r="CB2" s="145" t="s">
        <v>1066</v>
      </c>
      <c r="CC2" s="145" t="s">
        <v>1067</v>
      </c>
      <c r="CD2" s="158" t="s">
        <v>1374</v>
      </c>
      <c r="CE2" s="158" t="s">
        <v>1375</v>
      </c>
      <c r="CF2" s="158" t="s">
        <v>664</v>
      </c>
      <c r="CG2" s="158" t="s">
        <v>665</v>
      </c>
      <c r="CH2" s="158" t="s">
        <v>666</v>
      </c>
      <c r="CI2" s="158" t="s">
        <v>810</v>
      </c>
      <c r="CJ2" s="158" t="s">
        <v>811</v>
      </c>
      <c r="CK2" s="158" t="s">
        <v>812</v>
      </c>
      <c r="CL2" s="158" t="s">
        <v>813</v>
      </c>
      <c r="CM2" s="158" t="s">
        <v>814</v>
      </c>
      <c r="CN2" s="158" t="s">
        <v>667</v>
      </c>
      <c r="CO2" s="158" t="s">
        <v>668</v>
      </c>
      <c r="CP2" s="158" t="s">
        <v>1195</v>
      </c>
      <c r="CQ2" s="158" t="s">
        <v>1196</v>
      </c>
      <c r="CR2" s="158" t="s">
        <v>1376</v>
      </c>
      <c r="CS2" s="158" t="s">
        <v>1377</v>
      </c>
    </row>
    <row r="3" spans="1:98" x14ac:dyDescent="0.15">
      <c r="F3" s="61" t="s">
        <v>52</v>
      </c>
      <c r="G3" s="145">
        <f>D5</f>
        <v>0</v>
      </c>
      <c r="H3" s="145">
        <f>D6</f>
        <v>0</v>
      </c>
      <c r="I3" s="145">
        <f>D9</f>
        <v>0</v>
      </c>
      <c r="J3" s="145">
        <f>D10</f>
        <v>0</v>
      </c>
      <c r="K3" s="145" t="str">
        <f>D11</f>
        <v>リストから選択</v>
      </c>
      <c r="L3" s="145">
        <f>D12</f>
        <v>0</v>
      </c>
      <c r="M3" s="145" t="str">
        <f>D13</f>
        <v>リストから選択</v>
      </c>
      <c r="N3" s="145">
        <f>D14</f>
        <v>0</v>
      </c>
      <c r="O3" s="145" t="str">
        <f>D15</f>
        <v>リストから選択</v>
      </c>
      <c r="P3" s="145">
        <f>D16</f>
        <v>0</v>
      </c>
      <c r="Q3" s="145">
        <f>D18</f>
        <v>0</v>
      </c>
      <c r="R3" s="145">
        <f>D19</f>
        <v>0</v>
      </c>
      <c r="S3" s="145">
        <f>D20</f>
        <v>0</v>
      </c>
      <c r="T3" s="145">
        <f>D21</f>
        <v>0</v>
      </c>
      <c r="U3" s="145">
        <f>D22</f>
        <v>0</v>
      </c>
      <c r="V3" s="145">
        <f>D23</f>
        <v>0</v>
      </c>
      <c r="W3" s="145">
        <f>D25</f>
        <v>0</v>
      </c>
      <c r="X3" s="145">
        <f>D26</f>
        <v>0</v>
      </c>
      <c r="Y3" s="145">
        <f>D27</f>
        <v>0</v>
      </c>
      <c r="Z3" s="145">
        <f>D28</f>
        <v>0</v>
      </c>
      <c r="AA3" s="145">
        <f>D29</f>
        <v>0</v>
      </c>
      <c r="AB3" s="145">
        <f>D30</f>
        <v>0</v>
      </c>
      <c r="AC3" s="145">
        <f>D31</f>
        <v>0</v>
      </c>
      <c r="AD3" s="145">
        <f>D33</f>
        <v>0</v>
      </c>
      <c r="AE3" s="145">
        <f>D34</f>
        <v>0</v>
      </c>
      <c r="AF3" s="145">
        <f>D37</f>
        <v>0</v>
      </c>
      <c r="AG3" s="145">
        <f>D38</f>
        <v>0</v>
      </c>
      <c r="AH3" s="145" t="str">
        <f>D39</f>
        <v>リストから選択</v>
      </c>
      <c r="AI3" s="145">
        <f>D40</f>
        <v>0</v>
      </c>
      <c r="AJ3" s="145" t="str">
        <f>D42</f>
        <v>リストから選択</v>
      </c>
      <c r="AK3" s="145">
        <f>D43</f>
        <v>0</v>
      </c>
      <c r="AL3" s="145" t="str">
        <f>D44</f>
        <v>リストから選択</v>
      </c>
      <c r="AM3" s="145">
        <f>D45</f>
        <v>0</v>
      </c>
      <c r="AN3" s="145" t="str">
        <f>D46</f>
        <v>リストから選択</v>
      </c>
      <c r="AO3" s="145">
        <f>D47</f>
        <v>0</v>
      </c>
      <c r="AP3" s="145">
        <f>D48</f>
        <v>0</v>
      </c>
      <c r="AQ3" s="145">
        <f>D49</f>
        <v>0</v>
      </c>
      <c r="AR3" s="145">
        <f>D50</f>
        <v>0</v>
      </c>
      <c r="AS3" s="145">
        <f>D51</f>
        <v>0</v>
      </c>
      <c r="AT3" s="145">
        <f>D53</f>
        <v>0</v>
      </c>
      <c r="AU3" s="145">
        <f>D57</f>
        <v>0</v>
      </c>
      <c r="AV3" s="145">
        <f>D58</f>
        <v>0</v>
      </c>
      <c r="AW3" s="145">
        <f>D59</f>
        <v>0</v>
      </c>
      <c r="AX3" s="145" t="str">
        <f>D60</f>
        <v>リストから選択</v>
      </c>
      <c r="AY3" s="145">
        <f>D61</f>
        <v>0</v>
      </c>
      <c r="AZ3" s="145" t="str">
        <f>D62</f>
        <v>リストから選択</v>
      </c>
      <c r="BA3" s="145">
        <f>D63</f>
        <v>0</v>
      </c>
      <c r="BB3" s="145">
        <f>D65</f>
        <v>0</v>
      </c>
      <c r="BC3" s="145">
        <f>D69</f>
        <v>0</v>
      </c>
      <c r="BD3" s="145">
        <f>D70</f>
        <v>0</v>
      </c>
      <c r="BE3" s="145">
        <f>D71</f>
        <v>0</v>
      </c>
      <c r="BF3" s="145">
        <f>D72</f>
        <v>0</v>
      </c>
      <c r="BG3" s="145" t="str">
        <f>D73</f>
        <v>リストから選択</v>
      </c>
      <c r="BH3" s="145" t="str">
        <f>D74</f>
        <v>リストから選択</v>
      </c>
      <c r="BI3" s="145">
        <f>D75</f>
        <v>0</v>
      </c>
      <c r="BJ3" s="145" t="str">
        <f>D76</f>
        <v>リストから選択</v>
      </c>
      <c r="BK3" s="145">
        <f>D77</f>
        <v>0</v>
      </c>
      <c r="BL3" s="145">
        <f>D78</f>
        <v>0</v>
      </c>
      <c r="BM3" s="145" t="str">
        <f>D79</f>
        <v>リストから選択</v>
      </c>
      <c r="BN3" s="145">
        <f>D80</f>
        <v>0</v>
      </c>
      <c r="BO3" s="145">
        <f>D82</f>
        <v>0</v>
      </c>
      <c r="BP3" s="145">
        <f>D86</f>
        <v>0</v>
      </c>
      <c r="BQ3" s="145" t="str">
        <f>D87</f>
        <v>リストから選択</v>
      </c>
      <c r="BR3" s="145">
        <f>D88</f>
        <v>0</v>
      </c>
      <c r="BS3" s="145">
        <f>D89</f>
        <v>0</v>
      </c>
      <c r="BT3" s="145" t="str">
        <f>D90</f>
        <v>リストから選択</v>
      </c>
      <c r="BU3" s="145">
        <f>D91</f>
        <v>0</v>
      </c>
      <c r="BV3" s="145" t="str">
        <f>D92</f>
        <v>リストから選択</v>
      </c>
      <c r="BW3" s="145">
        <f>D93</f>
        <v>0</v>
      </c>
      <c r="BX3" s="145" t="str">
        <f>D94</f>
        <v>リストから選択</v>
      </c>
      <c r="BY3" s="145">
        <f>D95</f>
        <v>0</v>
      </c>
      <c r="BZ3" s="145" t="str">
        <f>D96</f>
        <v>リストから選択</v>
      </c>
      <c r="CA3" s="145" t="str">
        <f>D97</f>
        <v>リストから選択</v>
      </c>
      <c r="CB3" s="145">
        <f>D98</f>
        <v>0</v>
      </c>
      <c r="CC3" s="145">
        <f>D99</f>
        <v>0</v>
      </c>
      <c r="CD3" s="158">
        <f>D101</f>
        <v>0</v>
      </c>
      <c r="CE3" s="158">
        <f>D105</f>
        <v>0</v>
      </c>
      <c r="CF3" s="160" t="str">
        <f>D106</f>
        <v>リストから選択</v>
      </c>
      <c r="CG3" s="160">
        <f>D107</f>
        <v>0</v>
      </c>
      <c r="CH3" s="160">
        <f>D108</f>
        <v>0</v>
      </c>
      <c r="CI3" s="160" t="str">
        <f>D109</f>
        <v>リストから選択</v>
      </c>
      <c r="CJ3" s="160">
        <f>D110</f>
        <v>0</v>
      </c>
      <c r="CK3" s="160" t="str">
        <f>D111</f>
        <v>リストから選択</v>
      </c>
      <c r="CL3" s="160" t="str">
        <f>D112</f>
        <v>リストから選択</v>
      </c>
      <c r="CM3" s="160">
        <f>D113</f>
        <v>0</v>
      </c>
      <c r="CN3" s="160">
        <f>D114</f>
        <v>0</v>
      </c>
      <c r="CO3" s="160" t="str">
        <f>D115</f>
        <v>リストから選択</v>
      </c>
      <c r="CP3" s="160" t="str">
        <f>D116</f>
        <v>リストから選択</v>
      </c>
      <c r="CQ3" s="160">
        <f>D117</f>
        <v>0</v>
      </c>
      <c r="CR3" s="160">
        <f>D118</f>
        <v>0</v>
      </c>
      <c r="CS3" s="160">
        <f>D120</f>
        <v>0</v>
      </c>
    </row>
    <row r="4" spans="1:98" x14ac:dyDescent="0.15">
      <c r="B4" s="178" t="s">
        <v>842</v>
      </c>
      <c r="C4" s="178"/>
      <c r="D4" s="178"/>
      <c r="E4" s="54"/>
    </row>
    <row r="5" spans="1:98" x14ac:dyDescent="0.15">
      <c r="A5" s="59" t="s">
        <v>59</v>
      </c>
      <c r="C5" s="62" t="s">
        <v>5</v>
      </c>
      <c r="D5" s="34"/>
    </row>
    <row r="6" spans="1:98" x14ac:dyDescent="0.15">
      <c r="A6" s="59" t="s">
        <v>60</v>
      </c>
      <c r="C6" s="62" t="s">
        <v>6</v>
      </c>
      <c r="D6" s="71"/>
      <c r="E6" s="68" t="s">
        <v>459</v>
      </c>
    </row>
    <row r="8" spans="1:98" x14ac:dyDescent="0.15">
      <c r="B8" s="178" t="s">
        <v>833</v>
      </c>
      <c r="C8" s="178"/>
      <c r="D8" s="178"/>
      <c r="E8" s="54"/>
    </row>
    <row r="9" spans="1:98" x14ac:dyDescent="0.15">
      <c r="A9" s="59" t="s">
        <v>61</v>
      </c>
      <c r="C9" s="62" t="s">
        <v>900</v>
      </c>
      <c r="D9" s="187"/>
      <c r="E9" s="161"/>
    </row>
    <row r="10" spans="1:98" x14ac:dyDescent="0.15">
      <c r="A10" s="59" t="s">
        <v>986</v>
      </c>
      <c r="C10" s="62" t="s">
        <v>901</v>
      </c>
      <c r="D10" s="188"/>
      <c r="E10" s="161"/>
    </row>
    <row r="11" spans="1:98" x14ac:dyDescent="0.15">
      <c r="A11" s="59" t="s">
        <v>237</v>
      </c>
      <c r="C11" s="151" t="s">
        <v>137</v>
      </c>
      <c r="D11" s="115" t="s">
        <v>116</v>
      </c>
      <c r="E11" s="152"/>
      <c r="F11" s="61" t="s">
        <v>116</v>
      </c>
      <c r="G11" s="61" t="s">
        <v>347</v>
      </c>
      <c r="H11" s="61" t="s">
        <v>350</v>
      </c>
      <c r="I11" s="61" t="s">
        <v>352</v>
      </c>
      <c r="J11" s="61" t="s">
        <v>354</v>
      </c>
      <c r="K11" s="61" t="s">
        <v>113</v>
      </c>
      <c r="L11" s="54"/>
    </row>
    <row r="12" spans="1:98" x14ac:dyDescent="0.15">
      <c r="A12" s="59" t="s">
        <v>64</v>
      </c>
      <c r="C12" s="153" t="s">
        <v>172</v>
      </c>
      <c r="D12" s="116"/>
      <c r="E12" s="161"/>
    </row>
    <row r="13" spans="1:98" x14ac:dyDescent="0.15">
      <c r="A13" s="59" t="s">
        <v>66</v>
      </c>
      <c r="C13" s="64" t="s">
        <v>149</v>
      </c>
      <c r="D13" s="115" t="s">
        <v>116</v>
      </c>
      <c r="E13" s="161"/>
      <c r="F13" s="61" t="s">
        <v>116</v>
      </c>
      <c r="G13" s="61" t="s">
        <v>151</v>
      </c>
      <c r="H13" s="61" t="s">
        <v>152</v>
      </c>
      <c r="I13" s="61" t="s">
        <v>277</v>
      </c>
      <c r="J13" s="61" t="s">
        <v>113</v>
      </c>
    </row>
    <row r="14" spans="1:98" x14ac:dyDescent="0.15">
      <c r="A14" s="59" t="s">
        <v>68</v>
      </c>
      <c r="C14" s="153" t="s">
        <v>172</v>
      </c>
      <c r="D14" s="116"/>
      <c r="E14" s="161"/>
    </row>
    <row r="15" spans="1:98" x14ac:dyDescent="0.15">
      <c r="A15" s="59" t="s">
        <v>69</v>
      </c>
      <c r="C15" s="162" t="s">
        <v>848</v>
      </c>
      <c r="D15" s="115" t="s">
        <v>116</v>
      </c>
      <c r="E15" s="161"/>
      <c r="F15" s="61" t="s">
        <v>116</v>
      </c>
      <c r="G15" s="61" t="s">
        <v>783</v>
      </c>
      <c r="H15" s="61" t="s">
        <v>779</v>
      </c>
      <c r="I15" s="61" t="s">
        <v>784</v>
      </c>
      <c r="J15" s="61" t="s">
        <v>780</v>
      </c>
      <c r="K15" s="61" t="s">
        <v>781</v>
      </c>
      <c r="L15" s="61" t="s">
        <v>782</v>
      </c>
      <c r="M15" s="61" t="s">
        <v>785</v>
      </c>
      <c r="N15" s="61" t="s">
        <v>786</v>
      </c>
      <c r="O15" s="61" t="s">
        <v>787</v>
      </c>
      <c r="P15" s="61" t="s">
        <v>788</v>
      </c>
      <c r="Q15" s="61" t="s">
        <v>789</v>
      </c>
      <c r="R15" s="61" t="s">
        <v>790</v>
      </c>
      <c r="S15" s="61" t="s">
        <v>791</v>
      </c>
      <c r="T15" s="61" t="s">
        <v>113</v>
      </c>
    </row>
    <row r="16" spans="1:98" x14ac:dyDescent="0.15">
      <c r="A16" s="59" t="s">
        <v>72</v>
      </c>
      <c r="C16" s="153" t="s">
        <v>172</v>
      </c>
      <c r="D16" s="116"/>
      <c r="E16" s="161"/>
    </row>
    <row r="17" spans="1:5" x14ac:dyDescent="0.15">
      <c r="B17" s="54"/>
      <c r="C17" s="54"/>
      <c r="D17" s="54"/>
    </row>
    <row r="18" spans="1:5" x14ac:dyDescent="0.15">
      <c r="A18" s="59" t="s">
        <v>1038</v>
      </c>
      <c r="B18" s="61" t="s">
        <v>234</v>
      </c>
      <c r="C18" s="62" t="s">
        <v>132</v>
      </c>
      <c r="D18" s="71"/>
      <c r="E18" s="68" t="s">
        <v>131</v>
      </c>
    </row>
    <row r="19" spans="1:5" x14ac:dyDescent="0.15">
      <c r="A19" s="59" t="s">
        <v>74</v>
      </c>
      <c r="C19" s="62" t="s">
        <v>133</v>
      </c>
      <c r="D19" s="71"/>
      <c r="E19" s="68" t="s">
        <v>131</v>
      </c>
    </row>
    <row r="20" spans="1:5" x14ac:dyDescent="0.15">
      <c r="A20" s="59" t="s">
        <v>75</v>
      </c>
      <c r="C20" s="62" t="s">
        <v>134</v>
      </c>
      <c r="D20" s="71"/>
      <c r="E20" s="68" t="s">
        <v>131</v>
      </c>
    </row>
    <row r="21" spans="1:5" x14ac:dyDescent="0.15">
      <c r="A21" s="59" t="s">
        <v>76</v>
      </c>
      <c r="C21" s="62" t="s">
        <v>135</v>
      </c>
      <c r="D21" s="71"/>
      <c r="E21" s="68" t="s">
        <v>131</v>
      </c>
    </row>
    <row r="22" spans="1:5" x14ac:dyDescent="0.15">
      <c r="A22" s="59" t="s">
        <v>77</v>
      </c>
      <c r="C22" s="62" t="s">
        <v>136</v>
      </c>
      <c r="D22" s="71"/>
      <c r="E22" s="68" t="s">
        <v>131</v>
      </c>
    </row>
    <row r="23" spans="1:5" x14ac:dyDescent="0.15">
      <c r="A23" s="176" t="s">
        <v>1336</v>
      </c>
      <c r="C23" s="62" t="s">
        <v>1334</v>
      </c>
      <c r="D23" s="71"/>
      <c r="E23" s="68" t="s">
        <v>131</v>
      </c>
    </row>
    <row r="25" spans="1:5" x14ac:dyDescent="0.15">
      <c r="A25" s="59" t="s">
        <v>1337</v>
      </c>
      <c r="B25" s="61" t="s">
        <v>140</v>
      </c>
      <c r="C25" s="62" t="s">
        <v>235</v>
      </c>
      <c r="D25" s="71"/>
      <c r="E25" s="68" t="s">
        <v>131</v>
      </c>
    </row>
    <row r="26" spans="1:5" x14ac:dyDescent="0.15">
      <c r="A26" s="59" t="s">
        <v>80</v>
      </c>
      <c r="C26" s="62" t="s">
        <v>141</v>
      </c>
      <c r="D26" s="71"/>
      <c r="E26" s="68" t="s">
        <v>131</v>
      </c>
    </row>
    <row r="27" spans="1:5" x14ac:dyDescent="0.15">
      <c r="A27" s="59" t="s">
        <v>81</v>
      </c>
      <c r="C27" s="62" t="s">
        <v>142</v>
      </c>
      <c r="D27" s="71"/>
      <c r="E27" s="68" t="s">
        <v>131</v>
      </c>
    </row>
    <row r="28" spans="1:5" x14ac:dyDescent="0.15">
      <c r="A28" s="59" t="s">
        <v>82</v>
      </c>
      <c r="C28" s="62" t="s">
        <v>143</v>
      </c>
      <c r="D28" s="71"/>
      <c r="E28" s="68" t="s">
        <v>131</v>
      </c>
    </row>
    <row r="29" spans="1:5" x14ac:dyDescent="0.15">
      <c r="A29" s="59" t="s">
        <v>83</v>
      </c>
      <c r="C29" s="62" t="s">
        <v>144</v>
      </c>
      <c r="D29" s="71"/>
      <c r="E29" s="68" t="s">
        <v>131</v>
      </c>
    </row>
    <row r="30" spans="1:5" x14ac:dyDescent="0.15">
      <c r="A30" s="59" t="s">
        <v>84</v>
      </c>
      <c r="C30" s="62" t="s">
        <v>145</v>
      </c>
      <c r="D30" s="71"/>
      <c r="E30" s="68" t="s">
        <v>131</v>
      </c>
    </row>
    <row r="31" spans="1:5" x14ac:dyDescent="0.15">
      <c r="A31" s="59" t="s">
        <v>85</v>
      </c>
      <c r="C31" s="58" t="s">
        <v>146</v>
      </c>
      <c r="D31" s="71"/>
      <c r="E31" s="68" t="s">
        <v>131</v>
      </c>
    </row>
    <row r="33" spans="1:14" x14ac:dyDescent="0.15">
      <c r="A33" s="59" t="s">
        <v>1338</v>
      </c>
      <c r="C33" s="62" t="s">
        <v>150</v>
      </c>
      <c r="D33" s="34"/>
    </row>
    <row r="34" spans="1:14" ht="20.25" x14ac:dyDescent="0.15">
      <c r="A34" s="59" t="s">
        <v>87</v>
      </c>
      <c r="C34" s="62" t="s">
        <v>827</v>
      </c>
      <c r="D34" s="34"/>
    </row>
    <row r="36" spans="1:14" x14ac:dyDescent="0.15">
      <c r="B36" s="178" t="s">
        <v>834</v>
      </c>
      <c r="C36" s="179"/>
      <c r="D36" s="179"/>
      <c r="E36" s="54"/>
    </row>
    <row r="37" spans="1:14" x14ac:dyDescent="0.15">
      <c r="A37" s="59" t="s">
        <v>1339</v>
      </c>
      <c r="B37" s="54" t="s">
        <v>188</v>
      </c>
      <c r="C37" s="62" t="s">
        <v>190</v>
      </c>
      <c r="D37" s="71"/>
      <c r="E37" s="68" t="s">
        <v>23</v>
      </c>
    </row>
    <row r="38" spans="1:14" x14ac:dyDescent="0.15">
      <c r="A38" s="59" t="s">
        <v>89</v>
      </c>
      <c r="B38" s="54"/>
      <c r="C38" s="62" t="s">
        <v>191</v>
      </c>
      <c r="D38" s="71"/>
      <c r="E38" s="61" t="s">
        <v>23</v>
      </c>
    </row>
    <row r="39" spans="1:14" x14ac:dyDescent="0.15">
      <c r="A39" s="59" t="s">
        <v>90</v>
      </c>
      <c r="B39" s="54"/>
      <c r="C39" s="151" t="s">
        <v>192</v>
      </c>
      <c r="D39" s="115" t="s">
        <v>116</v>
      </c>
      <c r="F39" s="61" t="s">
        <v>116</v>
      </c>
      <c r="G39" s="61" t="s">
        <v>194</v>
      </c>
      <c r="H39" s="61" t="s">
        <v>195</v>
      </c>
      <c r="I39" s="61" t="s">
        <v>196</v>
      </c>
      <c r="J39" s="61" t="s">
        <v>197</v>
      </c>
      <c r="K39" s="61" t="s">
        <v>198</v>
      </c>
      <c r="L39" s="61" t="s">
        <v>199</v>
      </c>
      <c r="M39" s="61" t="s">
        <v>200</v>
      </c>
      <c r="N39" s="61" t="s">
        <v>113</v>
      </c>
    </row>
    <row r="40" spans="1:14" x14ac:dyDescent="0.15">
      <c r="A40" s="59" t="s">
        <v>91</v>
      </c>
      <c r="B40" s="54"/>
      <c r="C40" s="163" t="s">
        <v>155</v>
      </c>
      <c r="D40" s="73"/>
    </row>
    <row r="41" spans="1:14" x14ac:dyDescent="0.15">
      <c r="B41" s="54"/>
      <c r="C41" s="156"/>
      <c r="D41" s="68"/>
    </row>
    <row r="42" spans="1:14" x14ac:dyDescent="0.15">
      <c r="A42" s="59" t="s">
        <v>1133</v>
      </c>
      <c r="B42" s="54" t="s">
        <v>138</v>
      </c>
      <c r="C42" s="164" t="s">
        <v>192</v>
      </c>
      <c r="D42" s="75" t="s">
        <v>116</v>
      </c>
      <c r="E42" s="59"/>
      <c r="F42" s="61" t="s">
        <v>116</v>
      </c>
      <c r="G42" s="61" t="s">
        <v>203</v>
      </c>
      <c r="H42" s="61" t="s">
        <v>204</v>
      </c>
      <c r="I42" s="61" t="s">
        <v>215</v>
      </c>
      <c r="J42" s="61" t="s">
        <v>113</v>
      </c>
    </row>
    <row r="43" spans="1:14" x14ac:dyDescent="0.15">
      <c r="A43" s="59" t="s">
        <v>102</v>
      </c>
      <c r="B43" s="54"/>
      <c r="C43" s="165" t="s">
        <v>221</v>
      </c>
      <c r="D43" s="73"/>
      <c r="E43" s="59"/>
    </row>
    <row r="44" spans="1:14" x14ac:dyDescent="0.15">
      <c r="A44" s="59" t="s">
        <v>103</v>
      </c>
      <c r="B44" s="54"/>
      <c r="C44" s="164" t="s">
        <v>206</v>
      </c>
      <c r="D44" s="75" t="s">
        <v>116</v>
      </c>
      <c r="E44" s="59"/>
      <c r="F44" s="61" t="s">
        <v>116</v>
      </c>
      <c r="G44" s="61" t="s">
        <v>218</v>
      </c>
      <c r="H44" s="61" t="s">
        <v>219</v>
      </c>
      <c r="I44" s="61" t="s">
        <v>220</v>
      </c>
      <c r="J44" s="61" t="s">
        <v>113</v>
      </c>
    </row>
    <row r="45" spans="1:14" x14ac:dyDescent="0.15">
      <c r="A45" s="59" t="s">
        <v>104</v>
      </c>
      <c r="B45" s="54"/>
      <c r="C45" s="165" t="s">
        <v>172</v>
      </c>
      <c r="D45" s="116"/>
      <c r="E45" s="59"/>
    </row>
    <row r="46" spans="1:14" x14ac:dyDescent="0.15">
      <c r="A46" s="59" t="s">
        <v>105</v>
      </c>
      <c r="B46" s="54"/>
      <c r="C46" s="164" t="s">
        <v>207</v>
      </c>
      <c r="D46" s="75" t="s">
        <v>116</v>
      </c>
      <c r="E46" s="59"/>
      <c r="F46" s="61" t="s">
        <v>116</v>
      </c>
      <c r="G46" s="61" t="s">
        <v>223</v>
      </c>
      <c r="H46" s="61" t="s">
        <v>224</v>
      </c>
      <c r="I46" s="61" t="s">
        <v>225</v>
      </c>
      <c r="J46" s="61" t="s">
        <v>113</v>
      </c>
    </row>
    <row r="47" spans="1:14" x14ac:dyDescent="0.15">
      <c r="A47" s="59" t="s">
        <v>106</v>
      </c>
      <c r="B47" s="54"/>
      <c r="C47" s="165" t="s">
        <v>172</v>
      </c>
      <c r="D47" s="116"/>
      <c r="E47" s="59"/>
    </row>
    <row r="48" spans="1:14" x14ac:dyDescent="0.15">
      <c r="A48" s="59" t="s">
        <v>107</v>
      </c>
      <c r="B48" s="54"/>
      <c r="C48" s="125" t="s">
        <v>208</v>
      </c>
      <c r="D48" s="71"/>
      <c r="E48" s="59" t="s">
        <v>217</v>
      </c>
    </row>
    <row r="49" spans="1:11" x14ac:dyDescent="0.15">
      <c r="A49" s="59" t="s">
        <v>108</v>
      </c>
      <c r="B49" s="54"/>
      <c r="C49" s="125" t="s">
        <v>213</v>
      </c>
      <c r="D49" s="71"/>
      <c r="E49" s="59" t="s">
        <v>212</v>
      </c>
    </row>
    <row r="50" spans="1:11" x14ac:dyDescent="0.15">
      <c r="A50" s="59" t="s">
        <v>109</v>
      </c>
      <c r="B50" s="54"/>
      <c r="C50" s="125" t="s">
        <v>209</v>
      </c>
      <c r="D50" s="71"/>
      <c r="E50" s="59" t="s">
        <v>210</v>
      </c>
    </row>
    <row r="51" spans="1:11" x14ac:dyDescent="0.15">
      <c r="A51" s="59" t="s">
        <v>110</v>
      </c>
      <c r="B51" s="54"/>
      <c r="C51" s="125" t="s">
        <v>211</v>
      </c>
      <c r="D51" s="71"/>
      <c r="E51" s="59" t="s">
        <v>212</v>
      </c>
    </row>
    <row r="52" spans="1:11" x14ac:dyDescent="0.15">
      <c r="B52" s="54"/>
      <c r="C52" s="130"/>
      <c r="D52" s="130"/>
      <c r="E52" s="59"/>
    </row>
    <row r="53" spans="1:11" ht="38.25" customHeight="1" x14ac:dyDescent="0.15">
      <c r="A53" s="59" t="s">
        <v>1340</v>
      </c>
      <c r="B53" s="69" t="s">
        <v>183</v>
      </c>
      <c r="C53" s="166" t="s">
        <v>186</v>
      </c>
      <c r="D53" s="76"/>
      <c r="E53" s="59"/>
    </row>
    <row r="54" spans="1:11" x14ac:dyDescent="0.15">
      <c r="C54" s="211" t="s">
        <v>187</v>
      </c>
      <c r="D54" s="211"/>
      <c r="E54" s="167"/>
      <c r="F54" s="59"/>
    </row>
    <row r="56" spans="1:11" x14ac:dyDescent="0.15">
      <c r="B56" s="57" t="s">
        <v>1186</v>
      </c>
      <c r="C56" s="57"/>
      <c r="D56" s="57"/>
      <c r="E56" s="54"/>
    </row>
    <row r="57" spans="1:11" x14ac:dyDescent="0.15">
      <c r="A57" s="59" t="s">
        <v>1341</v>
      </c>
      <c r="B57" s="54" t="s">
        <v>751</v>
      </c>
      <c r="C57" s="168" t="s">
        <v>750</v>
      </c>
      <c r="D57" s="71"/>
      <c r="E57" s="68"/>
    </row>
    <row r="58" spans="1:11" x14ac:dyDescent="0.15">
      <c r="A58" s="59" t="s">
        <v>126</v>
      </c>
      <c r="B58" s="54" t="s">
        <v>161</v>
      </c>
      <c r="C58" s="169" t="s">
        <v>840</v>
      </c>
      <c r="D58" s="34"/>
      <c r="E58" s="59"/>
    </row>
    <row r="59" spans="1:11" x14ac:dyDescent="0.15">
      <c r="A59" s="59" t="s">
        <v>127</v>
      </c>
      <c r="B59" s="54"/>
      <c r="C59" s="169" t="s">
        <v>841</v>
      </c>
      <c r="D59" s="34"/>
      <c r="E59" s="59"/>
    </row>
    <row r="60" spans="1:11" x14ac:dyDescent="0.15">
      <c r="A60" s="59" t="s">
        <v>128</v>
      </c>
      <c r="B60" s="54"/>
      <c r="C60" s="169" t="s">
        <v>302</v>
      </c>
      <c r="D60" s="34" t="s">
        <v>116</v>
      </c>
      <c r="E60" s="59"/>
      <c r="F60" s="61" t="s">
        <v>116</v>
      </c>
      <c r="G60" s="61" t="s">
        <v>304</v>
      </c>
      <c r="H60" s="61" t="s">
        <v>305</v>
      </c>
      <c r="I60" s="61" t="s">
        <v>306</v>
      </c>
    </row>
    <row r="61" spans="1:11" x14ac:dyDescent="0.15">
      <c r="A61" s="59" t="s">
        <v>129</v>
      </c>
      <c r="B61" s="54"/>
      <c r="C61" s="169" t="s">
        <v>164</v>
      </c>
      <c r="D61" s="34"/>
      <c r="E61" s="59" t="s">
        <v>166</v>
      </c>
    </row>
    <row r="62" spans="1:11" x14ac:dyDescent="0.15">
      <c r="A62" s="59" t="s">
        <v>240</v>
      </c>
      <c r="B62" s="54"/>
      <c r="C62" s="171" t="s">
        <v>228</v>
      </c>
      <c r="D62" s="115" t="s">
        <v>116</v>
      </c>
      <c r="E62" s="59"/>
      <c r="F62" s="61" t="s">
        <v>116</v>
      </c>
      <c r="G62" s="61" t="s">
        <v>229</v>
      </c>
      <c r="H62" s="61" t="s">
        <v>230</v>
      </c>
      <c r="I62" s="61" t="s">
        <v>231</v>
      </c>
      <c r="J62" s="61" t="s">
        <v>232</v>
      </c>
      <c r="K62" s="61" t="s">
        <v>113</v>
      </c>
    </row>
    <row r="63" spans="1:11" x14ac:dyDescent="0.15">
      <c r="A63" s="59" t="s">
        <v>241</v>
      </c>
      <c r="B63" s="54"/>
      <c r="C63" s="184" t="s">
        <v>172</v>
      </c>
      <c r="D63" s="116"/>
      <c r="E63" s="59"/>
    </row>
    <row r="64" spans="1:11" x14ac:dyDescent="0.15">
      <c r="B64" s="54"/>
      <c r="C64" s="54"/>
      <c r="D64" s="54"/>
      <c r="E64" s="59"/>
    </row>
    <row r="65" spans="1:11" ht="37.5" customHeight="1" x14ac:dyDescent="0.15">
      <c r="A65" s="59" t="s">
        <v>605</v>
      </c>
      <c r="B65" s="69" t="s">
        <v>183</v>
      </c>
      <c r="C65" s="166" t="s">
        <v>186</v>
      </c>
      <c r="D65" s="76"/>
      <c r="E65" s="170"/>
    </row>
    <row r="66" spans="1:11" x14ac:dyDescent="0.15">
      <c r="B66" s="54"/>
      <c r="C66" s="211" t="s">
        <v>187</v>
      </c>
      <c r="D66" s="211"/>
      <c r="E66" s="167"/>
      <c r="F66" s="59"/>
    </row>
    <row r="67" spans="1:11" x14ac:dyDescent="0.15">
      <c r="B67" s="54"/>
      <c r="C67" s="54"/>
      <c r="D67" s="54"/>
    </row>
    <row r="68" spans="1:11" x14ac:dyDescent="0.15">
      <c r="B68" s="57" t="s">
        <v>1187</v>
      </c>
      <c r="C68" s="57"/>
      <c r="D68" s="57"/>
      <c r="E68" s="54"/>
      <c r="F68" s="60"/>
    </row>
    <row r="69" spans="1:11" x14ac:dyDescent="0.15">
      <c r="A69" s="59" t="s">
        <v>1280</v>
      </c>
      <c r="B69" s="54" t="s">
        <v>751</v>
      </c>
      <c r="C69" s="168" t="s">
        <v>750</v>
      </c>
      <c r="D69" s="71"/>
      <c r="E69" s="68"/>
    </row>
    <row r="70" spans="1:11" x14ac:dyDescent="0.15">
      <c r="A70" s="59" t="s">
        <v>243</v>
      </c>
      <c r="B70" s="54" t="s">
        <v>161</v>
      </c>
      <c r="C70" s="169" t="s">
        <v>840</v>
      </c>
      <c r="D70" s="34"/>
      <c r="E70" s="59"/>
    </row>
    <row r="71" spans="1:11" x14ac:dyDescent="0.15">
      <c r="A71" s="59" t="s">
        <v>244</v>
      </c>
      <c r="B71" s="54"/>
      <c r="C71" s="169" t="s">
        <v>841</v>
      </c>
      <c r="D71" s="34"/>
      <c r="E71" s="59"/>
    </row>
    <row r="72" spans="1:11" x14ac:dyDescent="0.15">
      <c r="A72" s="59" t="s">
        <v>245</v>
      </c>
      <c r="B72" s="54"/>
      <c r="C72" s="169" t="s">
        <v>264</v>
      </c>
      <c r="D72" s="71"/>
      <c r="E72" s="59" t="s">
        <v>212</v>
      </c>
    </row>
    <row r="73" spans="1:11" x14ac:dyDescent="0.15">
      <c r="A73" s="59" t="s">
        <v>246</v>
      </c>
      <c r="B73" s="54"/>
      <c r="C73" s="169" t="s">
        <v>265</v>
      </c>
      <c r="D73" s="71" t="s">
        <v>116</v>
      </c>
      <c r="E73" s="59"/>
      <c r="F73" s="61" t="s">
        <v>116</v>
      </c>
      <c r="G73" s="61" t="s">
        <v>267</v>
      </c>
      <c r="H73" s="61" t="s">
        <v>268</v>
      </c>
    </row>
    <row r="74" spans="1:11" x14ac:dyDescent="0.15">
      <c r="A74" s="59" t="s">
        <v>247</v>
      </c>
      <c r="B74" s="54"/>
      <c r="C74" s="171" t="s">
        <v>266</v>
      </c>
      <c r="D74" s="75" t="s">
        <v>116</v>
      </c>
      <c r="E74" s="59"/>
      <c r="F74" s="61" t="s">
        <v>116</v>
      </c>
      <c r="G74" s="61" t="s">
        <v>269</v>
      </c>
      <c r="H74" s="61" t="s">
        <v>270</v>
      </c>
      <c r="I74" s="61" t="s">
        <v>113</v>
      </c>
    </row>
    <row r="75" spans="1:11" x14ac:dyDescent="0.15">
      <c r="A75" s="59" t="s">
        <v>444</v>
      </c>
      <c r="B75" s="54"/>
      <c r="C75" s="184" t="s">
        <v>172</v>
      </c>
      <c r="D75" s="116"/>
      <c r="E75" s="59"/>
    </row>
    <row r="76" spans="1:11" x14ac:dyDescent="0.15">
      <c r="A76" s="59" t="s">
        <v>606</v>
      </c>
      <c r="B76" s="54"/>
      <c r="C76" s="171" t="s">
        <v>271</v>
      </c>
      <c r="D76" s="75" t="s">
        <v>116</v>
      </c>
      <c r="E76" s="59"/>
      <c r="F76" s="61" t="s">
        <v>116</v>
      </c>
      <c r="G76" s="61" t="s">
        <v>1188</v>
      </c>
      <c r="H76" s="61" t="s">
        <v>113</v>
      </c>
    </row>
    <row r="77" spans="1:11" x14ac:dyDescent="0.15">
      <c r="A77" s="59" t="s">
        <v>607</v>
      </c>
      <c r="B77" s="54"/>
      <c r="C77" s="184" t="s">
        <v>172</v>
      </c>
      <c r="D77" s="116"/>
      <c r="E77" s="59"/>
    </row>
    <row r="78" spans="1:11" x14ac:dyDescent="0.15">
      <c r="A78" s="59" t="s">
        <v>248</v>
      </c>
      <c r="B78" s="54"/>
      <c r="C78" s="169" t="s">
        <v>164</v>
      </c>
      <c r="D78" s="71"/>
      <c r="E78" s="59" t="s">
        <v>166</v>
      </c>
    </row>
    <row r="79" spans="1:11" x14ac:dyDescent="0.15">
      <c r="A79" s="59" t="s">
        <v>249</v>
      </c>
      <c r="B79" s="54"/>
      <c r="C79" s="171" t="s">
        <v>228</v>
      </c>
      <c r="D79" s="75" t="s">
        <v>116</v>
      </c>
      <c r="E79" s="59"/>
      <c r="F79" s="61" t="s">
        <v>116</v>
      </c>
      <c r="G79" s="61" t="s">
        <v>229</v>
      </c>
      <c r="H79" s="61" t="s">
        <v>230</v>
      </c>
      <c r="I79" s="61" t="s">
        <v>231</v>
      </c>
      <c r="J79" s="61" t="s">
        <v>232</v>
      </c>
      <c r="K79" s="61" t="s">
        <v>113</v>
      </c>
    </row>
    <row r="80" spans="1:11" x14ac:dyDescent="0.15">
      <c r="A80" s="59" t="s">
        <v>445</v>
      </c>
      <c r="B80" s="54"/>
      <c r="C80" s="184" t="s">
        <v>172</v>
      </c>
      <c r="D80" s="116"/>
      <c r="E80" s="59"/>
    </row>
    <row r="81" spans="1:12" x14ac:dyDescent="0.15">
      <c r="B81" s="54"/>
      <c r="C81" s="54"/>
      <c r="D81" s="54"/>
      <c r="E81" s="59"/>
    </row>
    <row r="82" spans="1:12" ht="37.5" customHeight="1" x14ac:dyDescent="0.15">
      <c r="A82" s="59" t="s">
        <v>1342</v>
      </c>
      <c r="B82" s="69" t="s">
        <v>183</v>
      </c>
      <c r="C82" s="166" t="s">
        <v>186</v>
      </c>
      <c r="D82" s="76"/>
      <c r="E82" s="59"/>
    </row>
    <row r="83" spans="1:12" x14ac:dyDescent="0.15">
      <c r="C83" s="211" t="s">
        <v>187</v>
      </c>
      <c r="D83" s="211"/>
      <c r="E83" s="167"/>
      <c r="F83" s="59"/>
    </row>
    <row r="84" spans="1:12" x14ac:dyDescent="0.15">
      <c r="C84" s="167"/>
      <c r="D84" s="167"/>
      <c r="E84" s="167"/>
      <c r="F84" s="59"/>
    </row>
    <row r="85" spans="1:12" x14ac:dyDescent="0.15">
      <c r="B85" s="57" t="s">
        <v>1189</v>
      </c>
      <c r="C85" s="57"/>
      <c r="D85" s="57"/>
      <c r="E85" s="54"/>
    </row>
    <row r="86" spans="1:12" x14ac:dyDescent="0.15">
      <c r="A86" s="59" t="s">
        <v>1343</v>
      </c>
      <c r="B86" s="54" t="s">
        <v>751</v>
      </c>
      <c r="C86" s="155" t="s">
        <v>750</v>
      </c>
      <c r="D86" s="34"/>
      <c r="E86" s="68"/>
    </row>
    <row r="87" spans="1:12" x14ac:dyDescent="0.15">
      <c r="A87" s="59" t="s">
        <v>251</v>
      </c>
      <c r="B87" s="60" t="s">
        <v>752</v>
      </c>
      <c r="C87" s="151" t="s">
        <v>840</v>
      </c>
      <c r="D87" s="115" t="s">
        <v>116</v>
      </c>
      <c r="F87" s="61" t="s">
        <v>116</v>
      </c>
      <c r="G87" s="61" t="s">
        <v>754</v>
      </c>
      <c r="H87" s="61" t="s">
        <v>755</v>
      </c>
      <c r="I87" s="61" t="s">
        <v>488</v>
      </c>
      <c r="J87" s="61" t="s">
        <v>757</v>
      </c>
      <c r="K87" s="61" t="s">
        <v>758</v>
      </c>
      <c r="L87" s="61" t="s">
        <v>113</v>
      </c>
    </row>
    <row r="88" spans="1:12" x14ac:dyDescent="0.15">
      <c r="A88" s="59" t="s">
        <v>252</v>
      </c>
      <c r="B88" s="54"/>
      <c r="C88" s="65" t="s">
        <v>172</v>
      </c>
      <c r="D88" s="116"/>
    </row>
    <row r="89" spans="1:12" x14ac:dyDescent="0.15">
      <c r="A89" s="59" t="s">
        <v>253</v>
      </c>
      <c r="B89" s="54"/>
      <c r="C89" s="62" t="s">
        <v>841</v>
      </c>
      <c r="D89" s="34"/>
    </row>
    <row r="90" spans="1:12" x14ac:dyDescent="0.15">
      <c r="A90" s="59" t="s">
        <v>254</v>
      </c>
      <c r="B90" s="54"/>
      <c r="C90" s="67" t="s">
        <v>761</v>
      </c>
      <c r="D90" s="115" t="s">
        <v>116</v>
      </c>
      <c r="F90" s="61" t="s">
        <v>116</v>
      </c>
      <c r="G90" s="61" t="s">
        <v>759</v>
      </c>
      <c r="H90" s="61" t="s">
        <v>763</v>
      </c>
      <c r="I90" s="61" t="s">
        <v>113</v>
      </c>
    </row>
    <row r="91" spans="1:12" x14ac:dyDescent="0.15">
      <c r="A91" s="59" t="s">
        <v>255</v>
      </c>
      <c r="B91" s="54"/>
      <c r="C91" s="65" t="s">
        <v>172</v>
      </c>
      <c r="D91" s="116"/>
    </row>
    <row r="92" spans="1:12" x14ac:dyDescent="0.15">
      <c r="A92" s="59" t="s">
        <v>256</v>
      </c>
      <c r="B92" s="54"/>
      <c r="C92" s="67" t="s">
        <v>764</v>
      </c>
      <c r="D92" s="115" t="s">
        <v>116</v>
      </c>
      <c r="F92" s="61" t="s">
        <v>116</v>
      </c>
      <c r="G92" s="61" t="s">
        <v>773</v>
      </c>
      <c r="H92" s="61" t="s">
        <v>774</v>
      </c>
      <c r="I92" s="61" t="s">
        <v>775</v>
      </c>
      <c r="J92" s="61" t="s">
        <v>113</v>
      </c>
    </row>
    <row r="93" spans="1:12" x14ac:dyDescent="0.15">
      <c r="A93" s="59" t="s">
        <v>257</v>
      </c>
      <c r="B93" s="54"/>
      <c r="C93" s="65" t="s">
        <v>172</v>
      </c>
      <c r="D93" s="116"/>
    </row>
    <row r="94" spans="1:12" x14ac:dyDescent="0.15">
      <c r="A94" s="59" t="s">
        <v>258</v>
      </c>
      <c r="B94" s="54"/>
      <c r="C94" s="67" t="s">
        <v>765</v>
      </c>
      <c r="D94" s="115" t="s">
        <v>116</v>
      </c>
      <c r="F94" s="61" t="s">
        <v>116</v>
      </c>
      <c r="G94" s="61" t="s">
        <v>776</v>
      </c>
      <c r="H94" s="61" t="s">
        <v>777</v>
      </c>
      <c r="I94" s="61" t="s">
        <v>113</v>
      </c>
    </row>
    <row r="95" spans="1:12" x14ac:dyDescent="0.15">
      <c r="A95" s="59" t="s">
        <v>259</v>
      </c>
      <c r="B95" s="54"/>
      <c r="C95" s="65" t="s">
        <v>172</v>
      </c>
      <c r="D95" s="116"/>
    </row>
    <row r="96" spans="1:12" x14ac:dyDescent="0.15">
      <c r="A96" s="59" t="s">
        <v>446</v>
      </c>
      <c r="B96" s="54"/>
      <c r="C96" s="67" t="s">
        <v>228</v>
      </c>
      <c r="D96" s="115" t="s">
        <v>116</v>
      </c>
      <c r="F96" s="61" t="s">
        <v>116</v>
      </c>
      <c r="G96" s="61" t="s">
        <v>233</v>
      </c>
      <c r="H96" s="61" t="s">
        <v>229</v>
      </c>
    </row>
    <row r="97" spans="1:13" x14ac:dyDescent="0.15">
      <c r="A97" s="59" t="s">
        <v>609</v>
      </c>
      <c r="B97" s="54"/>
      <c r="C97" s="64" t="s">
        <v>290</v>
      </c>
      <c r="D97" s="72" t="s">
        <v>116</v>
      </c>
      <c r="F97" s="61" t="s">
        <v>116</v>
      </c>
      <c r="G97" s="61" t="s">
        <v>496</v>
      </c>
      <c r="H97" s="61" t="s">
        <v>497</v>
      </c>
    </row>
    <row r="98" spans="1:13" x14ac:dyDescent="0.15">
      <c r="A98" s="59" t="s">
        <v>260</v>
      </c>
      <c r="B98" s="54"/>
      <c r="C98" s="58" t="s">
        <v>293</v>
      </c>
      <c r="D98" s="34"/>
      <c r="E98" s="68" t="s">
        <v>295</v>
      </c>
    </row>
    <row r="99" spans="1:13" x14ac:dyDescent="0.15">
      <c r="A99" s="59" t="s">
        <v>261</v>
      </c>
      <c r="B99" s="54"/>
      <c r="C99" s="58" t="s">
        <v>164</v>
      </c>
      <c r="D99" s="34"/>
      <c r="E99" s="61" t="s">
        <v>166</v>
      </c>
    </row>
    <row r="100" spans="1:13" x14ac:dyDescent="0.15">
      <c r="B100" s="54"/>
      <c r="C100" s="54"/>
      <c r="D100" s="54"/>
    </row>
    <row r="101" spans="1:13" ht="37.5" customHeight="1" x14ac:dyDescent="0.15">
      <c r="A101" s="59" t="s">
        <v>1190</v>
      </c>
      <c r="B101" s="69" t="s">
        <v>183</v>
      </c>
      <c r="C101" s="70" t="s">
        <v>186</v>
      </c>
      <c r="D101" s="76"/>
    </row>
    <row r="102" spans="1:13" x14ac:dyDescent="0.15">
      <c r="B102" s="69"/>
      <c r="C102" s="212" t="s">
        <v>187</v>
      </c>
      <c r="D102" s="212"/>
    </row>
    <row r="104" spans="1:13" x14ac:dyDescent="0.15">
      <c r="B104" s="57" t="s">
        <v>772</v>
      </c>
      <c r="C104" s="57"/>
      <c r="D104" s="57"/>
      <c r="E104" s="54"/>
    </row>
    <row r="105" spans="1:13" x14ac:dyDescent="0.15">
      <c r="A105" s="59" t="s">
        <v>1344</v>
      </c>
      <c r="B105" s="54" t="s">
        <v>751</v>
      </c>
      <c r="C105" s="154" t="s">
        <v>750</v>
      </c>
      <c r="D105" s="71"/>
      <c r="E105" s="68"/>
    </row>
    <row r="106" spans="1:13" x14ac:dyDescent="0.15">
      <c r="A106" s="59" t="s">
        <v>272</v>
      </c>
      <c r="B106" s="60" t="s">
        <v>793</v>
      </c>
      <c r="C106" s="151" t="s">
        <v>840</v>
      </c>
      <c r="D106" s="115" t="s">
        <v>116</v>
      </c>
      <c r="F106" s="61" t="s">
        <v>116</v>
      </c>
      <c r="G106" s="61" t="s">
        <v>754</v>
      </c>
      <c r="H106" s="61" t="s">
        <v>794</v>
      </c>
      <c r="I106" s="61" t="s">
        <v>488</v>
      </c>
      <c r="J106" s="61" t="s">
        <v>795</v>
      </c>
      <c r="K106" s="61" t="s">
        <v>796</v>
      </c>
      <c r="L106" s="61" t="s">
        <v>489</v>
      </c>
      <c r="M106" s="61" t="s">
        <v>113</v>
      </c>
    </row>
    <row r="107" spans="1:13" x14ac:dyDescent="0.15">
      <c r="A107" s="59" t="s">
        <v>273</v>
      </c>
      <c r="B107" s="54"/>
      <c r="C107" s="65" t="s">
        <v>172</v>
      </c>
      <c r="D107" s="116"/>
    </row>
    <row r="108" spans="1:13" x14ac:dyDescent="0.15">
      <c r="A108" s="59" t="s">
        <v>274</v>
      </c>
      <c r="B108" s="54"/>
      <c r="C108" s="62" t="s">
        <v>841</v>
      </c>
      <c r="D108" s="34"/>
    </row>
    <row r="109" spans="1:13" x14ac:dyDescent="0.15">
      <c r="A109" s="59" t="s">
        <v>275</v>
      </c>
      <c r="B109" s="54"/>
      <c r="C109" s="151" t="s">
        <v>298</v>
      </c>
      <c r="D109" s="75" t="s">
        <v>116</v>
      </c>
      <c r="F109" s="61" t="s">
        <v>116</v>
      </c>
      <c r="G109" s="61" t="s">
        <v>299</v>
      </c>
      <c r="H109" s="61" t="s">
        <v>300</v>
      </c>
      <c r="I109" s="61" t="s">
        <v>113</v>
      </c>
    </row>
    <row r="110" spans="1:13" x14ac:dyDescent="0.15">
      <c r="A110" s="59" t="s">
        <v>276</v>
      </c>
      <c r="B110" s="54"/>
      <c r="C110" s="65" t="s">
        <v>172</v>
      </c>
      <c r="D110" s="116"/>
    </row>
    <row r="111" spans="1:13" x14ac:dyDescent="0.15">
      <c r="A111" s="59" t="s">
        <v>448</v>
      </c>
      <c r="B111" s="54"/>
      <c r="C111" s="67" t="s">
        <v>301</v>
      </c>
      <c r="D111" s="75" t="s">
        <v>116</v>
      </c>
      <c r="F111" s="61" t="s">
        <v>116</v>
      </c>
      <c r="G111" s="61" t="s">
        <v>233</v>
      </c>
      <c r="H111" s="61" t="s">
        <v>229</v>
      </c>
    </row>
    <row r="112" spans="1:13" x14ac:dyDescent="0.15">
      <c r="A112" s="59" t="s">
        <v>610</v>
      </c>
      <c r="B112" s="54"/>
      <c r="C112" s="67" t="s">
        <v>806</v>
      </c>
      <c r="D112" s="75" t="s">
        <v>116</v>
      </c>
      <c r="F112" s="61" t="s">
        <v>116</v>
      </c>
      <c r="G112" s="61" t="s">
        <v>798</v>
      </c>
      <c r="H112" s="61" t="s">
        <v>799</v>
      </c>
      <c r="I112" s="61" t="s">
        <v>800</v>
      </c>
      <c r="J112" s="61" t="s">
        <v>801</v>
      </c>
      <c r="K112" s="61" t="s">
        <v>802</v>
      </c>
      <c r="L112" s="61" t="s">
        <v>113</v>
      </c>
    </row>
    <row r="113" spans="1:8" x14ac:dyDescent="0.15">
      <c r="A113" s="59" t="s">
        <v>611</v>
      </c>
      <c r="B113" s="54"/>
      <c r="C113" s="172" t="s">
        <v>172</v>
      </c>
      <c r="D113" s="185"/>
    </row>
    <row r="114" spans="1:8" x14ac:dyDescent="0.15">
      <c r="A114" s="59" t="s">
        <v>278</v>
      </c>
      <c r="B114" s="54"/>
      <c r="C114" s="139" t="s">
        <v>807</v>
      </c>
      <c r="D114" s="73"/>
      <c r="E114" s="68" t="s">
        <v>531</v>
      </c>
    </row>
    <row r="115" spans="1:8" x14ac:dyDescent="0.15">
      <c r="A115" s="59" t="s">
        <v>279</v>
      </c>
      <c r="B115" s="54"/>
      <c r="C115" s="58" t="s">
        <v>805</v>
      </c>
      <c r="D115" s="71" t="s">
        <v>116</v>
      </c>
      <c r="F115" s="61" t="s">
        <v>116</v>
      </c>
      <c r="G115" s="61" t="s">
        <v>233</v>
      </c>
      <c r="H115" s="61" t="s">
        <v>229</v>
      </c>
    </row>
    <row r="116" spans="1:8" x14ac:dyDescent="0.15">
      <c r="A116" s="59" t="s">
        <v>449</v>
      </c>
      <c r="B116" s="54"/>
      <c r="C116" s="58" t="s">
        <v>290</v>
      </c>
      <c r="D116" s="71" t="s">
        <v>116</v>
      </c>
      <c r="F116" s="61" t="s">
        <v>116</v>
      </c>
      <c r="G116" s="61" t="s">
        <v>233</v>
      </c>
      <c r="H116" s="61" t="s">
        <v>229</v>
      </c>
    </row>
    <row r="117" spans="1:8" x14ac:dyDescent="0.15">
      <c r="A117" s="59" t="s">
        <v>612</v>
      </c>
      <c r="B117" s="54"/>
      <c r="C117" s="58" t="s">
        <v>803</v>
      </c>
      <c r="D117" s="71"/>
      <c r="E117" s="68" t="s">
        <v>295</v>
      </c>
    </row>
    <row r="118" spans="1:8" x14ac:dyDescent="0.15">
      <c r="A118" s="59" t="s">
        <v>280</v>
      </c>
      <c r="B118" s="54"/>
      <c r="C118" s="58" t="s">
        <v>804</v>
      </c>
      <c r="D118" s="71"/>
    </row>
    <row r="119" spans="1:8" x14ac:dyDescent="0.15">
      <c r="B119" s="54"/>
      <c r="C119" s="54"/>
      <c r="D119" s="54"/>
    </row>
    <row r="120" spans="1:8" ht="37.5" customHeight="1" x14ac:dyDescent="0.15">
      <c r="A120" s="59" t="s">
        <v>1247</v>
      </c>
      <c r="B120" s="69" t="s">
        <v>183</v>
      </c>
      <c r="C120" s="70" t="s">
        <v>186</v>
      </c>
      <c r="D120" s="76"/>
    </row>
    <row r="121" spans="1:8" x14ac:dyDescent="0.15">
      <c r="C121" s="212" t="s">
        <v>187</v>
      </c>
      <c r="D121" s="212"/>
    </row>
  </sheetData>
  <sheetProtection algorithmName="SHA-512" hashValue="ypq3e0mj678GZuovVmwkxVT6snkpw4zQzSt7JJS9sk0+pc6fpiEp+feBISUdZ2IN9oZLxj/tnXrjC/lQwPOqng==" saltValue="5O1EclI+swSNVBdQCNGwgA==" spinCount="100000" sheet="1" objects="1" scenarios="1"/>
  <mergeCells count="5">
    <mergeCell ref="C83:D83"/>
    <mergeCell ref="C66:D66"/>
    <mergeCell ref="C54:D54"/>
    <mergeCell ref="C121:D121"/>
    <mergeCell ref="C102:D102"/>
  </mergeCells>
  <phoneticPr fontId="1"/>
  <dataValidations count="24">
    <dataValidation type="list" allowBlank="1" showInputMessage="1" showErrorMessage="1" sqref="D116">
      <formula1>$F$116:$H$116</formula1>
    </dataValidation>
    <dataValidation type="list" allowBlank="1" showInputMessage="1" showErrorMessage="1" sqref="D115">
      <formula1>$F$115:$H$115</formula1>
    </dataValidation>
    <dataValidation type="list" allowBlank="1" showInputMessage="1" showErrorMessage="1" sqref="D109">
      <formula1>$F$109:$I$109</formula1>
    </dataValidation>
    <dataValidation type="list" allowBlank="1" showInputMessage="1" showErrorMessage="1" sqref="D106">
      <formula1>$F$106:$M$106</formula1>
    </dataValidation>
    <dataValidation type="list" allowBlank="1" showInputMessage="1" showErrorMessage="1" sqref="D15:E15">
      <formula1>$F$15:$T$15</formula1>
    </dataValidation>
    <dataValidation type="list" allowBlank="1" showInputMessage="1" showErrorMessage="1" sqref="D96:D97">
      <formula1>$F$96:$H$96</formula1>
    </dataValidation>
    <dataValidation type="list" allowBlank="1" showInputMessage="1" showErrorMessage="1" sqref="D94">
      <formula1>$F$94:$I$94</formula1>
    </dataValidation>
    <dataValidation type="list" allowBlank="1" showInputMessage="1" showErrorMessage="1" sqref="D92">
      <formula1>$F$92:$J$92</formula1>
    </dataValidation>
    <dataValidation type="list" allowBlank="1" showInputMessage="1" showErrorMessage="1" sqref="D90">
      <formula1>$F$90:$I$90</formula1>
    </dataValidation>
    <dataValidation type="list" allowBlank="1" showInputMessage="1" showErrorMessage="1" sqref="D87">
      <formula1>$F$87:$L$87</formula1>
    </dataValidation>
    <dataValidation type="list" allowBlank="1" showInputMessage="1" showErrorMessage="1" sqref="D11">
      <formula1>$F$11:$K$11</formula1>
    </dataValidation>
    <dataValidation type="list" allowBlank="1" showInputMessage="1" showErrorMessage="1" sqref="D39">
      <formula1>$F$39:$N$39</formula1>
    </dataValidation>
    <dataValidation type="list" allowBlank="1" showInputMessage="1" showErrorMessage="1" sqref="D13">
      <formula1>$F$13:$J$13</formula1>
    </dataValidation>
    <dataValidation type="list" allowBlank="1" showInputMessage="1" showErrorMessage="1" sqref="D111">
      <formula1>$F$111:$H$111</formula1>
    </dataValidation>
    <dataValidation type="list" allowBlank="1" showInputMessage="1" showErrorMessage="1" sqref="D112">
      <formula1>$F$112:$L$112</formula1>
    </dataValidation>
    <dataValidation type="list" allowBlank="1" showInputMessage="1" showErrorMessage="1" sqref="D60">
      <formula1>$F$60:$I$60</formula1>
    </dataValidation>
    <dataValidation type="list" allowBlank="1" showInputMessage="1" showErrorMessage="1" sqref="D62">
      <formula1>$F$62:$K$62</formula1>
    </dataValidation>
    <dataValidation type="list" allowBlank="1" showInputMessage="1" showErrorMessage="1" sqref="D79">
      <formula1>$F$79:$K$79</formula1>
    </dataValidation>
    <dataValidation type="list" allowBlank="1" showInputMessage="1" showErrorMessage="1" sqref="D76">
      <formula1>$F$76:$H$76</formula1>
    </dataValidation>
    <dataValidation type="list" allowBlank="1" showInputMessage="1" showErrorMessage="1" sqref="D74">
      <formula1>$F$74:$I$74</formula1>
    </dataValidation>
    <dataValidation type="list" allowBlank="1" showInputMessage="1" showErrorMessage="1" sqref="D73">
      <formula1>$F$73:$H$73</formula1>
    </dataValidation>
    <dataValidation type="list" allowBlank="1" showInputMessage="1" showErrorMessage="1" sqref="D46">
      <formula1>$F$46:$J$46</formula1>
    </dataValidation>
    <dataValidation type="list" allowBlank="1" showInputMessage="1" showErrorMessage="1" sqref="D44">
      <formula1>$F$44:$J$44</formula1>
    </dataValidation>
    <dataValidation type="list" allowBlank="1" showInputMessage="1" showErrorMessage="1" sqref="D42">
      <formula1>$F$42:$J$42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 xml:space="preserve">&amp;C&amp;"メイリオ,レギュラー"&amp;10&amp;A　-&amp;P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EC1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5" sqref="E5"/>
    </sheetView>
  </sheetViews>
  <sheetFormatPr defaultRowHeight="18.75" x14ac:dyDescent="0.15"/>
  <cols>
    <col min="1" max="1" width="5.375" style="25" hidden="1" customWidth="1"/>
    <col min="2" max="2" width="17.375" style="16" customWidth="1"/>
    <col min="3" max="3" width="19.375" style="16" customWidth="1"/>
    <col min="4" max="5" width="21" style="16" customWidth="1"/>
    <col min="6" max="6" width="6.25" style="25" bestFit="1" customWidth="1"/>
    <col min="7" max="7" width="13" style="16" hidden="1" customWidth="1"/>
    <col min="8" max="13" width="3.625" style="16" hidden="1" customWidth="1"/>
    <col min="14" max="77" width="3.75" style="16" hidden="1" customWidth="1"/>
    <col min="78" max="81" width="4.375" style="16" hidden="1" customWidth="1"/>
    <col min="82" max="129" width="5" style="16" hidden="1" customWidth="1"/>
    <col min="130" max="130" width="5.125" style="16" hidden="1" customWidth="1"/>
    <col min="131" max="131" width="5.75" style="16" hidden="1" customWidth="1"/>
    <col min="132" max="132" width="0" style="16" hidden="1" customWidth="1"/>
    <col min="133" max="16384" width="9" style="16"/>
  </cols>
  <sheetData>
    <row r="1" spans="1:133" ht="13.5" customHeight="1" x14ac:dyDescent="0.15">
      <c r="G1" s="16" t="s">
        <v>93</v>
      </c>
      <c r="H1" s="106" t="s">
        <v>59</v>
      </c>
      <c r="I1" s="106" t="s">
        <v>60</v>
      </c>
      <c r="J1" s="106" t="s">
        <v>61</v>
      </c>
      <c r="K1" s="106" t="s">
        <v>62</v>
      </c>
      <c r="L1" s="106" t="s">
        <v>63</v>
      </c>
      <c r="M1" s="106" t="s">
        <v>64</v>
      </c>
      <c r="N1" s="106" t="s">
        <v>66</v>
      </c>
      <c r="O1" s="106" t="s">
        <v>68</v>
      </c>
      <c r="P1" s="106" t="s">
        <v>69</v>
      </c>
      <c r="Q1" s="106" t="s">
        <v>72</v>
      </c>
      <c r="R1" s="106" t="s">
        <v>73</v>
      </c>
      <c r="S1" s="106" t="s">
        <v>74</v>
      </c>
      <c r="T1" s="106" t="s">
        <v>75</v>
      </c>
      <c r="U1" s="106" t="s">
        <v>76</v>
      </c>
      <c r="V1" s="106" t="s">
        <v>77</v>
      </c>
      <c r="W1" s="106" t="s">
        <v>78</v>
      </c>
      <c r="X1" s="106" t="s">
        <v>79</v>
      </c>
      <c r="Y1" s="106" t="s">
        <v>80</v>
      </c>
      <c r="Z1" s="106" t="s">
        <v>81</v>
      </c>
      <c r="AA1" s="106" t="s">
        <v>82</v>
      </c>
      <c r="AB1" s="106" t="s">
        <v>83</v>
      </c>
      <c r="AC1" s="106" t="s">
        <v>84</v>
      </c>
      <c r="AD1" s="106" t="s">
        <v>85</v>
      </c>
      <c r="AE1" s="106" t="s">
        <v>86</v>
      </c>
      <c r="AF1" s="106" t="s">
        <v>87</v>
      </c>
      <c r="AG1" s="106" t="s">
        <v>88</v>
      </c>
      <c r="AH1" s="106" t="s">
        <v>89</v>
      </c>
      <c r="AI1" s="106" t="s">
        <v>90</v>
      </c>
      <c r="AJ1" s="106" t="s">
        <v>91</v>
      </c>
      <c r="AK1" s="106" t="s">
        <v>92</v>
      </c>
      <c r="AL1" s="106" t="s">
        <v>102</v>
      </c>
      <c r="AM1" s="106" t="s">
        <v>103</v>
      </c>
      <c r="AN1" s="106" t="s">
        <v>104</v>
      </c>
      <c r="AO1" s="106" t="s">
        <v>105</v>
      </c>
      <c r="AP1" s="106" t="s">
        <v>106</v>
      </c>
      <c r="AQ1" s="106" t="s">
        <v>107</v>
      </c>
      <c r="AR1" s="106" t="s">
        <v>108</v>
      </c>
      <c r="AS1" s="106" t="s">
        <v>109</v>
      </c>
      <c r="AT1" s="106" t="s">
        <v>110</v>
      </c>
      <c r="AU1" s="106" t="s">
        <v>124</v>
      </c>
      <c r="AV1" s="106" t="s">
        <v>125</v>
      </c>
      <c r="AW1" s="106" t="s">
        <v>126</v>
      </c>
      <c r="AX1" s="106" t="s">
        <v>127</v>
      </c>
      <c r="AY1" s="106" t="s">
        <v>128</v>
      </c>
      <c r="AZ1" s="106" t="s">
        <v>129</v>
      </c>
      <c r="BA1" s="106" t="s">
        <v>240</v>
      </c>
      <c r="BB1" s="106" t="s">
        <v>241</v>
      </c>
      <c r="BC1" s="106" t="s">
        <v>242</v>
      </c>
      <c r="BD1" s="106" t="s">
        <v>565</v>
      </c>
      <c r="BE1" s="106" t="s">
        <v>243</v>
      </c>
      <c r="BF1" s="106" t="s">
        <v>244</v>
      </c>
      <c r="BG1" s="106" t="s">
        <v>245</v>
      </c>
      <c r="BH1" s="106" t="s">
        <v>246</v>
      </c>
      <c r="BI1" s="106" t="s">
        <v>247</v>
      </c>
      <c r="BJ1" s="106" t="s">
        <v>444</v>
      </c>
      <c r="BK1" s="106" t="s">
        <v>606</v>
      </c>
      <c r="BL1" s="106" t="s">
        <v>607</v>
      </c>
      <c r="BM1" s="106" t="s">
        <v>248</v>
      </c>
      <c r="BN1" s="106" t="s">
        <v>249</v>
      </c>
      <c r="BO1" s="106" t="s">
        <v>445</v>
      </c>
      <c r="BP1" s="106" t="s">
        <v>608</v>
      </c>
      <c r="BQ1" s="106" t="s">
        <v>250</v>
      </c>
      <c r="BR1" s="106" t="s">
        <v>251</v>
      </c>
      <c r="BS1" s="106" t="s">
        <v>252</v>
      </c>
      <c r="BT1" s="106" t="s">
        <v>253</v>
      </c>
      <c r="BU1" s="106" t="s">
        <v>254</v>
      </c>
      <c r="BV1" s="106" t="s">
        <v>255</v>
      </c>
      <c r="BW1" s="106" t="s">
        <v>256</v>
      </c>
      <c r="BX1" s="106" t="s">
        <v>257</v>
      </c>
      <c r="BY1" s="108" t="s">
        <v>258</v>
      </c>
      <c r="BZ1" s="108" t="s">
        <v>259</v>
      </c>
      <c r="CA1" s="108" t="s">
        <v>446</v>
      </c>
      <c r="CB1" s="108" t="s">
        <v>609</v>
      </c>
      <c r="CC1" s="108" t="s">
        <v>260</v>
      </c>
      <c r="CD1" s="108" t="s">
        <v>261</v>
      </c>
      <c r="CE1" s="108" t="s">
        <v>262</v>
      </c>
      <c r="CF1" s="108" t="s">
        <v>263</v>
      </c>
      <c r="CG1" s="108" t="s">
        <v>272</v>
      </c>
      <c r="CH1" s="108" t="s">
        <v>273</v>
      </c>
      <c r="CI1" s="108" t="s">
        <v>274</v>
      </c>
      <c r="CJ1" s="108" t="s">
        <v>275</v>
      </c>
      <c r="CK1" s="108" t="s">
        <v>276</v>
      </c>
      <c r="CL1" s="108" t="s">
        <v>448</v>
      </c>
      <c r="CM1" s="108" t="s">
        <v>610</v>
      </c>
      <c r="CN1" s="108" t="s">
        <v>611</v>
      </c>
      <c r="CO1" s="108" t="s">
        <v>278</v>
      </c>
      <c r="CP1" s="108" t="s">
        <v>279</v>
      </c>
      <c r="CQ1" s="108" t="s">
        <v>449</v>
      </c>
      <c r="CR1" s="108" t="s">
        <v>612</v>
      </c>
      <c r="CS1" s="108" t="s">
        <v>280</v>
      </c>
      <c r="CT1" s="108" t="s">
        <v>281</v>
      </c>
      <c r="CU1" s="108" t="s">
        <v>282</v>
      </c>
      <c r="CV1" s="108" t="s">
        <v>283</v>
      </c>
      <c r="CW1" s="108" t="s">
        <v>284</v>
      </c>
      <c r="CX1" s="108" t="s">
        <v>285</v>
      </c>
      <c r="CY1" s="108" t="s">
        <v>286</v>
      </c>
      <c r="CZ1" s="108" t="s">
        <v>287</v>
      </c>
      <c r="DA1" s="108" t="s">
        <v>288</v>
      </c>
      <c r="DB1" s="108" t="s">
        <v>289</v>
      </c>
      <c r="DC1" s="108" t="s">
        <v>450</v>
      </c>
      <c r="DD1" s="108" t="s">
        <v>613</v>
      </c>
      <c r="DE1" s="108" t="s">
        <v>614</v>
      </c>
      <c r="DF1" s="108" t="s">
        <v>615</v>
      </c>
      <c r="DG1" s="108" t="s">
        <v>616</v>
      </c>
      <c r="DH1" s="108" t="s">
        <v>617</v>
      </c>
      <c r="DI1" s="108" t="s">
        <v>618</v>
      </c>
      <c r="DJ1" s="108" t="s">
        <v>619</v>
      </c>
      <c r="DK1" s="108" t="s">
        <v>620</v>
      </c>
      <c r="DL1" s="108" t="s">
        <v>621</v>
      </c>
      <c r="DM1" s="108" t="s">
        <v>622</v>
      </c>
      <c r="DN1" s="108" t="s">
        <v>623</v>
      </c>
      <c r="DO1" s="108" t="s">
        <v>624</v>
      </c>
      <c r="DP1" s="108" t="s">
        <v>625</v>
      </c>
      <c r="DQ1" s="108" t="s">
        <v>626</v>
      </c>
      <c r="DR1" s="108" t="s">
        <v>627</v>
      </c>
      <c r="DS1" s="108" t="s">
        <v>628</v>
      </c>
      <c r="DT1" s="108" t="s">
        <v>629</v>
      </c>
      <c r="DU1" s="108" t="s">
        <v>630</v>
      </c>
      <c r="DV1" s="108" t="s">
        <v>631</v>
      </c>
      <c r="DW1" s="108" t="s">
        <v>632</v>
      </c>
      <c r="DX1" s="108" t="s">
        <v>633</v>
      </c>
      <c r="DY1" s="108" t="s">
        <v>634</v>
      </c>
      <c r="DZ1" s="106" t="s">
        <v>1276</v>
      </c>
      <c r="EA1" s="106" t="s">
        <v>1277</v>
      </c>
      <c r="EB1" s="16" t="s">
        <v>1199</v>
      </c>
    </row>
    <row r="2" spans="1:133" ht="28.5" x14ac:dyDescent="0.15">
      <c r="B2" s="6" t="str">
        <f ca="1">RIGHT(CELL("filename",A2),
LEN(CELL("filename",A3))-FIND("]",CELL("filename",A3)))</f>
        <v>六価クロム</v>
      </c>
      <c r="C2" s="16" t="s">
        <v>1103</v>
      </c>
      <c r="G2" s="16" t="s">
        <v>94</v>
      </c>
      <c r="H2" s="106" t="s">
        <v>939</v>
      </c>
      <c r="I2" s="106" t="s">
        <v>940</v>
      </c>
      <c r="J2" s="106" t="s">
        <v>941</v>
      </c>
      <c r="K2" s="106" t="s">
        <v>942</v>
      </c>
      <c r="L2" s="106" t="s">
        <v>943</v>
      </c>
      <c r="M2" s="106" t="s">
        <v>944</v>
      </c>
      <c r="N2" s="106" t="s">
        <v>945</v>
      </c>
      <c r="O2" s="106" t="s">
        <v>946</v>
      </c>
      <c r="P2" s="106" t="s">
        <v>947</v>
      </c>
      <c r="Q2" s="106" t="s">
        <v>948</v>
      </c>
      <c r="R2" s="106" t="s">
        <v>949</v>
      </c>
      <c r="S2" s="106" t="s">
        <v>1167</v>
      </c>
      <c r="T2" s="106" t="s">
        <v>1168</v>
      </c>
      <c r="U2" s="106" t="s">
        <v>1169</v>
      </c>
      <c r="V2" s="106" t="s">
        <v>951</v>
      </c>
      <c r="W2" s="106" t="s">
        <v>1150</v>
      </c>
      <c r="X2" s="106" t="s">
        <v>1151</v>
      </c>
      <c r="Y2" s="106" t="s">
        <v>1152</v>
      </c>
      <c r="Z2" s="106" t="s">
        <v>1153</v>
      </c>
      <c r="AA2" s="106" t="s">
        <v>1154</v>
      </c>
      <c r="AB2" s="106" t="s">
        <v>952</v>
      </c>
      <c r="AC2" s="106" t="s">
        <v>953</v>
      </c>
      <c r="AD2" s="106" t="s">
        <v>954</v>
      </c>
      <c r="AE2" s="106" t="s">
        <v>955</v>
      </c>
      <c r="AF2" s="106" t="s">
        <v>1170</v>
      </c>
      <c r="AG2" s="106" t="s">
        <v>1171</v>
      </c>
      <c r="AH2" s="106" t="s">
        <v>1172</v>
      </c>
      <c r="AI2" s="106" t="s">
        <v>1315</v>
      </c>
      <c r="AJ2" s="106" t="s">
        <v>1173</v>
      </c>
      <c r="AK2" s="106" t="s">
        <v>956</v>
      </c>
      <c r="AL2" s="106" t="s">
        <v>957</v>
      </c>
      <c r="AM2" s="106" t="s">
        <v>958</v>
      </c>
      <c r="AN2" s="106" t="s">
        <v>959</v>
      </c>
      <c r="AO2" s="106" t="s">
        <v>1174</v>
      </c>
      <c r="AP2" s="106" t="s">
        <v>960</v>
      </c>
      <c r="AQ2" s="106" t="s">
        <v>961</v>
      </c>
      <c r="AR2" s="106" t="s">
        <v>962</v>
      </c>
      <c r="AS2" s="106" t="s">
        <v>963</v>
      </c>
      <c r="AT2" s="106" t="s">
        <v>964</v>
      </c>
      <c r="AU2" s="106" t="s">
        <v>965</v>
      </c>
      <c r="AV2" s="106" t="s">
        <v>966</v>
      </c>
      <c r="AW2" s="106" t="s">
        <v>967</v>
      </c>
      <c r="AX2" s="106" t="s">
        <v>1175</v>
      </c>
      <c r="AY2" s="106" t="s">
        <v>1176</v>
      </c>
      <c r="AZ2" s="106" t="s">
        <v>1177</v>
      </c>
      <c r="BA2" s="106" t="s">
        <v>1178</v>
      </c>
      <c r="BB2" s="106" t="s">
        <v>968</v>
      </c>
      <c r="BC2" s="106" t="s">
        <v>969</v>
      </c>
      <c r="BD2" s="106" t="s">
        <v>970</v>
      </c>
      <c r="BE2" s="106" t="s">
        <v>971</v>
      </c>
      <c r="BF2" s="106" t="s">
        <v>972</v>
      </c>
      <c r="BG2" s="106" t="s">
        <v>973</v>
      </c>
      <c r="BH2" s="106" t="s">
        <v>1179</v>
      </c>
      <c r="BI2" s="106" t="s">
        <v>1180</v>
      </c>
      <c r="BJ2" s="106" t="s">
        <v>1181</v>
      </c>
      <c r="BK2" s="106" t="s">
        <v>974</v>
      </c>
      <c r="BL2" s="106" t="s">
        <v>975</v>
      </c>
      <c r="BM2" s="106" t="s">
        <v>976</v>
      </c>
      <c r="BN2" s="106" t="s">
        <v>977</v>
      </c>
      <c r="BO2" s="106" t="s">
        <v>978</v>
      </c>
      <c r="BP2" s="106" t="s">
        <v>1182</v>
      </c>
      <c r="BQ2" s="106" t="s">
        <v>1183</v>
      </c>
      <c r="BR2" s="106" t="s">
        <v>1184</v>
      </c>
      <c r="BS2" s="106" t="s">
        <v>1251</v>
      </c>
      <c r="BT2" s="106" t="s">
        <v>1185</v>
      </c>
      <c r="BU2" s="106" t="s">
        <v>1252</v>
      </c>
      <c r="BV2" s="106" t="s">
        <v>1253</v>
      </c>
      <c r="BW2" s="106" t="s">
        <v>1254</v>
      </c>
      <c r="BX2" s="106" t="s">
        <v>1255</v>
      </c>
      <c r="BY2" s="106" t="s">
        <v>1256</v>
      </c>
      <c r="BZ2" s="108" t="s">
        <v>1257</v>
      </c>
      <c r="CA2" s="108" t="s">
        <v>1003</v>
      </c>
      <c r="CB2" s="108" t="s">
        <v>1004</v>
      </c>
      <c r="CC2" s="108" t="s">
        <v>1005</v>
      </c>
      <c r="CD2" s="108" t="s">
        <v>1258</v>
      </c>
      <c r="CE2" s="108" t="s">
        <v>1259</v>
      </c>
      <c r="CF2" s="108" t="s">
        <v>1260</v>
      </c>
      <c r="CG2" s="108" t="s">
        <v>1261</v>
      </c>
      <c r="CH2" s="108" t="s">
        <v>1262</v>
      </c>
      <c r="CI2" s="108" t="s">
        <v>1006</v>
      </c>
      <c r="CJ2" s="108" t="s">
        <v>1007</v>
      </c>
      <c r="CK2" s="108" t="s">
        <v>1008</v>
      </c>
      <c r="CL2" s="108" t="s">
        <v>1009</v>
      </c>
      <c r="CM2" s="108" t="s">
        <v>1010</v>
      </c>
      <c r="CN2" s="108" t="s">
        <v>1011</v>
      </c>
      <c r="CO2" s="108" t="s">
        <v>1012</v>
      </c>
      <c r="CP2" s="108" t="s">
        <v>1013</v>
      </c>
      <c r="CQ2" s="108" t="s">
        <v>1263</v>
      </c>
      <c r="CR2" s="108" t="s">
        <v>1264</v>
      </c>
      <c r="CS2" s="108" t="s">
        <v>1265</v>
      </c>
      <c r="CT2" s="108" t="s">
        <v>1266</v>
      </c>
      <c r="CU2" s="108" t="s">
        <v>1267</v>
      </c>
      <c r="CV2" s="108" t="s">
        <v>1014</v>
      </c>
      <c r="CW2" s="108" t="s">
        <v>1015</v>
      </c>
      <c r="CX2" s="108" t="s">
        <v>1016</v>
      </c>
      <c r="CY2" s="108" t="s">
        <v>1017</v>
      </c>
      <c r="CZ2" s="108" t="s">
        <v>1018</v>
      </c>
      <c r="DA2" s="108" t="s">
        <v>1019</v>
      </c>
      <c r="DB2" s="108" t="s">
        <v>1020</v>
      </c>
      <c r="DC2" s="108" t="s">
        <v>1021</v>
      </c>
      <c r="DD2" s="108" t="s">
        <v>1022</v>
      </c>
      <c r="DE2" s="108" t="s">
        <v>1023</v>
      </c>
      <c r="DF2" s="108" t="s">
        <v>1024</v>
      </c>
      <c r="DG2" s="108" t="s">
        <v>1025</v>
      </c>
      <c r="DH2" s="108" t="s">
        <v>1268</v>
      </c>
      <c r="DI2" s="108" t="s">
        <v>1269</v>
      </c>
      <c r="DJ2" s="108" t="s">
        <v>1270</v>
      </c>
      <c r="DK2" s="108" t="s">
        <v>1271</v>
      </c>
      <c r="DL2" s="108" t="s">
        <v>1272</v>
      </c>
      <c r="DM2" s="108" t="s">
        <v>1026</v>
      </c>
      <c r="DN2" s="108" t="s">
        <v>1027</v>
      </c>
      <c r="DO2" s="108" t="s">
        <v>1028</v>
      </c>
      <c r="DP2" s="108" t="s">
        <v>1029</v>
      </c>
      <c r="DQ2" s="108" t="s">
        <v>1030</v>
      </c>
      <c r="DR2" s="108" t="s">
        <v>1031</v>
      </c>
      <c r="DS2" s="108" t="s">
        <v>1032</v>
      </c>
      <c r="DT2" s="108" t="s">
        <v>1033</v>
      </c>
      <c r="DU2" s="108" t="s">
        <v>1034</v>
      </c>
      <c r="DV2" s="108" t="s">
        <v>1035</v>
      </c>
      <c r="DW2" s="108" t="s">
        <v>1036</v>
      </c>
      <c r="DX2" s="108" t="s">
        <v>1273</v>
      </c>
      <c r="DY2" s="108" t="s">
        <v>1274</v>
      </c>
      <c r="DZ2" s="108" t="s">
        <v>1275</v>
      </c>
      <c r="EA2" s="108" t="s">
        <v>1278</v>
      </c>
      <c r="EB2" s="108"/>
      <c r="EC2" s="108"/>
    </row>
    <row r="3" spans="1:133" x14ac:dyDescent="0.15">
      <c r="G3" s="16" t="s">
        <v>52</v>
      </c>
      <c r="H3" s="106">
        <f>E5</f>
        <v>0</v>
      </c>
      <c r="I3" s="106">
        <f>E6</f>
        <v>0</v>
      </c>
      <c r="J3" s="106">
        <f>E9</f>
        <v>0</v>
      </c>
      <c r="K3" s="106">
        <f>E10</f>
        <v>0</v>
      </c>
      <c r="L3" s="106" t="str">
        <f>E11</f>
        <v>リストから選択</v>
      </c>
      <c r="M3" s="106">
        <f>E12</f>
        <v>0</v>
      </c>
      <c r="N3" s="106" t="str">
        <f>E13</f>
        <v>リストから選択</v>
      </c>
      <c r="O3" s="106">
        <f>E14</f>
        <v>0</v>
      </c>
      <c r="P3" s="106">
        <f>E17</f>
        <v>0</v>
      </c>
      <c r="Q3" s="106">
        <f>E18</f>
        <v>0</v>
      </c>
      <c r="R3" s="106">
        <f>E19</f>
        <v>0</v>
      </c>
      <c r="S3" s="106">
        <f>E20</f>
        <v>0</v>
      </c>
      <c r="T3" s="106">
        <f>E21</f>
        <v>0</v>
      </c>
      <c r="U3" s="106">
        <f>E22</f>
        <v>0</v>
      </c>
      <c r="V3" s="106">
        <f>E24</f>
        <v>0</v>
      </c>
      <c r="W3" s="106">
        <f>E25</f>
        <v>0</v>
      </c>
      <c r="X3" s="106">
        <f>E26</f>
        <v>0</v>
      </c>
      <c r="Y3" s="106">
        <f>E27</f>
        <v>0</v>
      </c>
      <c r="Z3" s="106">
        <f>E28</f>
        <v>0</v>
      </c>
      <c r="AA3" s="106">
        <f>E29</f>
        <v>0</v>
      </c>
      <c r="AB3" s="106">
        <f>E30</f>
        <v>0</v>
      </c>
      <c r="AC3" s="106">
        <f>E32</f>
        <v>0</v>
      </c>
      <c r="AD3" s="106">
        <f>E33</f>
        <v>0</v>
      </c>
      <c r="AE3" s="106" t="str">
        <f>E35</f>
        <v>リストから選択</v>
      </c>
      <c r="AF3" s="106">
        <f>E36</f>
        <v>0</v>
      </c>
      <c r="AG3" s="106">
        <f>E37</f>
        <v>0</v>
      </c>
      <c r="AH3" s="106">
        <f>E42</f>
        <v>0</v>
      </c>
      <c r="AI3" s="106" t="str">
        <f>C44</f>
        <v>リストから選択</v>
      </c>
      <c r="AJ3" s="106">
        <f>E45</f>
        <v>0</v>
      </c>
      <c r="AK3" s="106" t="str">
        <f>E47</f>
        <v>リストから選択</v>
      </c>
      <c r="AL3" s="106">
        <f>E48</f>
        <v>0</v>
      </c>
      <c r="AM3" s="106">
        <f>E49</f>
        <v>0</v>
      </c>
      <c r="AN3" s="106" t="str">
        <f>E50</f>
        <v>リストから選択</v>
      </c>
      <c r="AO3" s="106" t="str">
        <f>E51</f>
        <v>リストから選択</v>
      </c>
      <c r="AP3" s="106">
        <f>E52</f>
        <v>0</v>
      </c>
      <c r="AQ3" s="106">
        <f>E53</f>
        <v>0</v>
      </c>
      <c r="AR3" s="106" t="str">
        <f>E54</f>
        <v>リストから選択</v>
      </c>
      <c r="AS3" s="106">
        <f>E55</f>
        <v>0</v>
      </c>
      <c r="AT3" s="106">
        <f>E57</f>
        <v>0</v>
      </c>
      <c r="AU3" s="106">
        <f>E58</f>
        <v>0</v>
      </c>
      <c r="AV3" s="106" t="str">
        <f>E59</f>
        <v>リストから選択</v>
      </c>
      <c r="AW3" s="106">
        <f>E60</f>
        <v>0</v>
      </c>
      <c r="AX3" s="106" t="str">
        <f>E62</f>
        <v>リストから選択</v>
      </c>
      <c r="AY3" s="106">
        <f>E63</f>
        <v>0</v>
      </c>
      <c r="AZ3" s="106" t="str">
        <f>E64</f>
        <v>リストから選択</v>
      </c>
      <c r="BA3" s="106">
        <f>E65</f>
        <v>0</v>
      </c>
      <c r="BB3" s="106" t="str">
        <f>E66</f>
        <v>リストから選択</v>
      </c>
      <c r="BC3" s="106">
        <f>E67</f>
        <v>0</v>
      </c>
      <c r="BD3" s="106">
        <f>E68</f>
        <v>0</v>
      </c>
      <c r="BE3" s="106">
        <f>E69</f>
        <v>0</v>
      </c>
      <c r="BF3" s="106">
        <f>E70</f>
        <v>0</v>
      </c>
      <c r="BG3" s="106">
        <f>E71</f>
        <v>0</v>
      </c>
      <c r="BH3" s="106">
        <f>E73</f>
        <v>0</v>
      </c>
      <c r="BI3" s="106" t="str">
        <f>E77</f>
        <v>リストから選択</v>
      </c>
      <c r="BJ3" s="106" t="str">
        <f>E78</f>
        <v>リストから選択</v>
      </c>
      <c r="BK3" s="106" t="str">
        <f>E79</f>
        <v>リストから選択</v>
      </c>
      <c r="BL3" s="106">
        <f>E80</f>
        <v>0</v>
      </c>
      <c r="BM3" s="106" t="str">
        <f>E81</f>
        <v>リストから選択</v>
      </c>
      <c r="BN3" s="106" t="str">
        <f>E82</f>
        <v>リストから選択</v>
      </c>
      <c r="BO3" s="106">
        <f>E83</f>
        <v>0</v>
      </c>
      <c r="BP3" s="106">
        <f>E85</f>
        <v>0</v>
      </c>
      <c r="BQ3" s="106">
        <f>E86</f>
        <v>0</v>
      </c>
      <c r="BR3" s="106">
        <f>E87</f>
        <v>0</v>
      </c>
      <c r="BS3" s="106">
        <f>E88</f>
        <v>0</v>
      </c>
      <c r="BT3" s="106">
        <f>E89</f>
        <v>0</v>
      </c>
      <c r="BU3" s="106">
        <f>E92</f>
        <v>0</v>
      </c>
      <c r="BV3" s="106">
        <f>E93</f>
        <v>0</v>
      </c>
      <c r="BW3" s="106">
        <f>E94</f>
        <v>0</v>
      </c>
      <c r="BX3" s="106">
        <f>E95</f>
        <v>0</v>
      </c>
      <c r="BY3" s="106">
        <f>E97</f>
        <v>0</v>
      </c>
      <c r="BZ3" s="106">
        <f>E101</f>
        <v>0</v>
      </c>
      <c r="CA3" s="106">
        <f>E102</f>
        <v>0</v>
      </c>
      <c r="CB3" s="106">
        <f>E103</f>
        <v>0</v>
      </c>
      <c r="CC3" s="106" t="str">
        <f>E104</f>
        <v>リストから選択</v>
      </c>
      <c r="CD3" s="106">
        <f>E105</f>
        <v>0</v>
      </c>
      <c r="CE3" s="106" t="str">
        <f>E106</f>
        <v>リストから選択</v>
      </c>
      <c r="CF3" s="106">
        <f>E107</f>
        <v>0</v>
      </c>
      <c r="CG3" s="106">
        <f>E109</f>
        <v>0</v>
      </c>
      <c r="CH3" s="106">
        <f>E113</f>
        <v>0</v>
      </c>
      <c r="CI3" s="106">
        <f>E114</f>
        <v>0</v>
      </c>
      <c r="CJ3" s="106">
        <f>E115</f>
        <v>0</v>
      </c>
      <c r="CK3" s="106">
        <f>E116</f>
        <v>0</v>
      </c>
      <c r="CL3" s="106" t="str">
        <f>E117</f>
        <v>リストから選択</v>
      </c>
      <c r="CM3" s="106" t="str">
        <f>E118</f>
        <v>リストから選択</v>
      </c>
      <c r="CN3" s="106">
        <f>E119</f>
        <v>0</v>
      </c>
      <c r="CO3" s="106" t="str">
        <f>E120</f>
        <v>リストから選択</v>
      </c>
      <c r="CP3" s="106">
        <f>E121</f>
        <v>0</v>
      </c>
      <c r="CQ3" s="106">
        <f>E122</f>
        <v>0</v>
      </c>
      <c r="CR3" s="106" t="str">
        <f>E123</f>
        <v>リストから選択</v>
      </c>
      <c r="CS3" s="106">
        <f>E124</f>
        <v>0</v>
      </c>
      <c r="CT3" s="106">
        <f>E126</f>
        <v>0</v>
      </c>
      <c r="CU3" s="106">
        <f>E130</f>
        <v>0</v>
      </c>
      <c r="CV3" s="106" t="str">
        <f>E131</f>
        <v>リストから選択</v>
      </c>
      <c r="CW3" s="106">
        <f>E132</f>
        <v>0</v>
      </c>
      <c r="CX3" s="106">
        <f>E133</f>
        <v>0</v>
      </c>
      <c r="CY3" s="106" t="str">
        <f>E134</f>
        <v>リストから選択</v>
      </c>
      <c r="CZ3" s="106">
        <f>E135</f>
        <v>0</v>
      </c>
      <c r="DA3" s="106" t="str">
        <f>E136</f>
        <v>リストから選択</v>
      </c>
      <c r="DB3" s="106">
        <f>E137</f>
        <v>0</v>
      </c>
      <c r="DC3" s="106" t="str">
        <f>E138</f>
        <v>リストから選択</v>
      </c>
      <c r="DD3" s="106">
        <f>E139</f>
        <v>0</v>
      </c>
      <c r="DE3" s="106" t="str">
        <f>E140</f>
        <v>リストから選択</v>
      </c>
      <c r="DF3" s="106" t="str">
        <f>E141</f>
        <v>リストから選択</v>
      </c>
      <c r="DG3" s="106">
        <f>E142</f>
        <v>0</v>
      </c>
      <c r="DH3" s="106">
        <f>E143</f>
        <v>0</v>
      </c>
      <c r="DI3" s="106">
        <f>E144</f>
        <v>0</v>
      </c>
      <c r="DJ3" s="106">
        <f>E145</f>
        <v>0</v>
      </c>
      <c r="DK3" s="106">
        <f>E147</f>
        <v>0</v>
      </c>
      <c r="DL3" s="106">
        <f>E151</f>
        <v>0</v>
      </c>
      <c r="DM3" s="106" t="str">
        <f>E152</f>
        <v>リストから選択</v>
      </c>
      <c r="DN3" s="106">
        <f>E153</f>
        <v>0</v>
      </c>
      <c r="DO3" s="106">
        <f>E154</f>
        <v>0</v>
      </c>
      <c r="DP3" s="106" t="str">
        <f>E155</f>
        <v>リストから選択</v>
      </c>
      <c r="DQ3" s="106">
        <f>E156</f>
        <v>0</v>
      </c>
      <c r="DR3" s="106" t="str">
        <f>E157</f>
        <v>リストから選択</v>
      </c>
      <c r="DS3" s="106" t="str">
        <f>E158</f>
        <v>リストから選択</v>
      </c>
      <c r="DT3" s="106">
        <f>E159</f>
        <v>0</v>
      </c>
      <c r="DU3" s="16">
        <f>E160</f>
        <v>0</v>
      </c>
      <c r="DV3" s="16" t="str">
        <f>E161</f>
        <v>リストから選択</v>
      </c>
      <c r="DW3" s="16">
        <f>E162</f>
        <v>0</v>
      </c>
      <c r="DX3" s="16">
        <f>E163</f>
        <v>0</v>
      </c>
      <c r="DY3" s="16">
        <f>E164</f>
        <v>0</v>
      </c>
      <c r="DZ3" s="16">
        <f>E165</f>
        <v>0</v>
      </c>
      <c r="EA3" s="16">
        <f>E167</f>
        <v>0</v>
      </c>
    </row>
    <row r="4" spans="1:133" x14ac:dyDescent="0.15">
      <c r="B4" s="180" t="s">
        <v>842</v>
      </c>
      <c r="C4" s="180"/>
      <c r="D4" s="180"/>
      <c r="E4" s="180"/>
      <c r="F4" s="33"/>
    </row>
    <row r="5" spans="1:133" x14ac:dyDescent="0.15">
      <c r="A5" s="25" t="s">
        <v>59</v>
      </c>
      <c r="C5" s="40" t="s">
        <v>5</v>
      </c>
      <c r="D5" s="44"/>
      <c r="E5" s="34"/>
    </row>
    <row r="6" spans="1:133" x14ac:dyDescent="0.15">
      <c r="A6" s="25" t="s">
        <v>60</v>
      </c>
      <c r="C6" s="40" t="s">
        <v>6</v>
      </c>
      <c r="D6" s="44"/>
      <c r="E6" s="71"/>
      <c r="F6" s="38" t="s">
        <v>459</v>
      </c>
    </row>
    <row r="8" spans="1:133" x14ac:dyDescent="0.15">
      <c r="B8" s="180" t="s">
        <v>903</v>
      </c>
      <c r="C8" s="180"/>
      <c r="D8" s="180"/>
      <c r="E8" s="180"/>
      <c r="F8" s="38"/>
    </row>
    <row r="9" spans="1:133" x14ac:dyDescent="0.15">
      <c r="A9" s="25" t="s">
        <v>236</v>
      </c>
      <c r="C9" s="40" t="s">
        <v>900</v>
      </c>
      <c r="D9" s="44"/>
      <c r="E9" s="187"/>
      <c r="F9" s="47"/>
    </row>
    <row r="10" spans="1:133" x14ac:dyDescent="0.15">
      <c r="A10" s="25" t="s">
        <v>71</v>
      </c>
      <c r="C10" s="40" t="s">
        <v>901</v>
      </c>
      <c r="D10" s="44"/>
      <c r="E10" s="188"/>
      <c r="F10" s="47"/>
    </row>
    <row r="11" spans="1:133" x14ac:dyDescent="0.15">
      <c r="A11" s="25" t="s">
        <v>237</v>
      </c>
      <c r="C11" s="96" t="s">
        <v>899</v>
      </c>
      <c r="D11" s="97"/>
      <c r="E11" s="213" t="s">
        <v>116</v>
      </c>
      <c r="F11" s="214"/>
      <c r="G11" s="16" t="s">
        <v>116</v>
      </c>
      <c r="H11" s="189" t="s">
        <v>1331</v>
      </c>
      <c r="I11" s="16" t="s">
        <v>1330</v>
      </c>
      <c r="J11" s="16" t="s">
        <v>347</v>
      </c>
      <c r="K11" s="16" t="s">
        <v>350</v>
      </c>
      <c r="L11" s="16" t="s">
        <v>352</v>
      </c>
      <c r="M11" s="1" t="s">
        <v>354</v>
      </c>
      <c r="N11" s="16" t="s">
        <v>389</v>
      </c>
      <c r="O11" s="16" t="s">
        <v>113</v>
      </c>
    </row>
    <row r="12" spans="1:133" x14ac:dyDescent="0.15">
      <c r="A12" s="25" t="s">
        <v>64</v>
      </c>
      <c r="C12" s="226" t="s">
        <v>172</v>
      </c>
      <c r="D12" s="227"/>
      <c r="E12" s="116"/>
      <c r="F12" s="47"/>
    </row>
    <row r="13" spans="1:133" x14ac:dyDescent="0.15">
      <c r="A13" s="25" t="s">
        <v>66</v>
      </c>
      <c r="C13" s="96" t="s">
        <v>149</v>
      </c>
      <c r="D13" s="97"/>
      <c r="E13" s="115" t="s">
        <v>116</v>
      </c>
      <c r="F13" s="47"/>
      <c r="G13" s="16" t="s">
        <v>116</v>
      </c>
      <c r="H13" s="16" t="s">
        <v>151</v>
      </c>
      <c r="I13" s="16" t="s">
        <v>152</v>
      </c>
      <c r="J13" s="16" t="s">
        <v>277</v>
      </c>
      <c r="K13" s="16" t="s">
        <v>113</v>
      </c>
    </row>
    <row r="14" spans="1:133" x14ac:dyDescent="0.15">
      <c r="A14" s="25" t="s">
        <v>68</v>
      </c>
      <c r="C14" s="226" t="s">
        <v>172</v>
      </c>
      <c r="D14" s="227"/>
      <c r="E14" s="116"/>
      <c r="F14" s="47"/>
    </row>
    <row r="15" spans="1:133" x14ac:dyDescent="0.15">
      <c r="C15" s="98"/>
      <c r="D15" s="98"/>
      <c r="E15" s="99"/>
      <c r="F15" s="38"/>
    </row>
    <row r="16" spans="1:133" x14ac:dyDescent="0.15">
      <c r="B16" s="16" t="s">
        <v>234</v>
      </c>
      <c r="C16" s="218" t="s">
        <v>880</v>
      </c>
      <c r="D16" s="225"/>
      <c r="E16" s="48" t="s">
        <v>881</v>
      </c>
    </row>
    <row r="17" spans="1:6" x14ac:dyDescent="0.15">
      <c r="A17" s="25" t="s">
        <v>678</v>
      </c>
      <c r="C17" s="218" t="s">
        <v>132</v>
      </c>
      <c r="D17" s="228"/>
      <c r="E17" s="71"/>
      <c r="F17" s="38"/>
    </row>
    <row r="18" spans="1:6" x14ac:dyDescent="0.15">
      <c r="A18" s="25" t="s">
        <v>72</v>
      </c>
      <c r="C18" s="218" t="s">
        <v>133</v>
      </c>
      <c r="D18" s="228"/>
      <c r="E18" s="71"/>
      <c r="F18" s="38"/>
    </row>
    <row r="19" spans="1:6" x14ac:dyDescent="0.15">
      <c r="A19" s="25" t="s">
        <v>73</v>
      </c>
      <c r="C19" s="218" t="s">
        <v>134</v>
      </c>
      <c r="D19" s="228"/>
      <c r="E19" s="71"/>
      <c r="F19" s="38"/>
    </row>
    <row r="20" spans="1:6" x14ac:dyDescent="0.15">
      <c r="A20" s="25" t="s">
        <v>74</v>
      </c>
      <c r="C20" s="218" t="s">
        <v>135</v>
      </c>
      <c r="D20" s="228"/>
      <c r="E20" s="71"/>
      <c r="F20" s="38"/>
    </row>
    <row r="21" spans="1:6" x14ac:dyDescent="0.15">
      <c r="A21" s="25" t="s">
        <v>75</v>
      </c>
      <c r="C21" s="218" t="s">
        <v>136</v>
      </c>
      <c r="D21" s="228"/>
      <c r="E21" s="71"/>
      <c r="F21" s="38"/>
    </row>
    <row r="22" spans="1:6" x14ac:dyDescent="0.15">
      <c r="A22" s="25" t="s">
        <v>76</v>
      </c>
      <c r="C22" s="218" t="s">
        <v>907</v>
      </c>
      <c r="D22" s="228"/>
      <c r="E22" s="71"/>
      <c r="F22" s="38"/>
    </row>
    <row r="24" spans="1:6" x14ac:dyDescent="0.15">
      <c r="A24" s="25" t="s">
        <v>1100</v>
      </c>
      <c r="B24" s="16" t="s">
        <v>140</v>
      </c>
      <c r="C24" s="40" t="s">
        <v>235</v>
      </c>
      <c r="D24" s="44"/>
      <c r="E24" s="71"/>
      <c r="F24" s="38" t="s">
        <v>131</v>
      </c>
    </row>
    <row r="25" spans="1:6" x14ac:dyDescent="0.15">
      <c r="A25" s="25" t="s">
        <v>78</v>
      </c>
      <c r="C25" s="40" t="s">
        <v>141</v>
      </c>
      <c r="D25" s="44"/>
      <c r="E25" s="71"/>
      <c r="F25" s="38" t="s">
        <v>131</v>
      </c>
    </row>
    <row r="26" spans="1:6" x14ac:dyDescent="0.15">
      <c r="A26" s="25" t="s">
        <v>79</v>
      </c>
      <c r="C26" s="40" t="s">
        <v>142</v>
      </c>
      <c r="D26" s="44"/>
      <c r="E26" s="71"/>
      <c r="F26" s="38" t="s">
        <v>147</v>
      </c>
    </row>
    <row r="27" spans="1:6" x14ac:dyDescent="0.15">
      <c r="A27" s="25" t="s">
        <v>80</v>
      </c>
      <c r="C27" s="40" t="s">
        <v>143</v>
      </c>
      <c r="D27" s="44"/>
      <c r="E27" s="71"/>
      <c r="F27" s="38" t="s">
        <v>131</v>
      </c>
    </row>
    <row r="28" spans="1:6" x14ac:dyDescent="0.15">
      <c r="A28" s="25" t="s">
        <v>81</v>
      </c>
      <c r="C28" s="40" t="s">
        <v>144</v>
      </c>
      <c r="D28" s="44"/>
      <c r="E28" s="71"/>
      <c r="F28" s="38" t="s">
        <v>131</v>
      </c>
    </row>
    <row r="29" spans="1:6" x14ac:dyDescent="0.15">
      <c r="A29" s="25" t="s">
        <v>82</v>
      </c>
      <c r="C29" s="40" t="s">
        <v>145</v>
      </c>
      <c r="D29" s="44"/>
      <c r="E29" s="71"/>
      <c r="F29" s="38" t="s">
        <v>148</v>
      </c>
    </row>
    <row r="30" spans="1:6" x14ac:dyDescent="0.15">
      <c r="A30" s="25" t="s">
        <v>83</v>
      </c>
      <c r="C30" s="40" t="s">
        <v>146</v>
      </c>
      <c r="D30" s="44"/>
      <c r="E30" s="71"/>
      <c r="F30" s="38" t="s">
        <v>131</v>
      </c>
    </row>
    <row r="32" spans="1:6" x14ac:dyDescent="0.15">
      <c r="A32" s="25" t="s">
        <v>1129</v>
      </c>
      <c r="C32" s="40" t="s">
        <v>150</v>
      </c>
      <c r="D32" s="44"/>
      <c r="E32" s="34"/>
    </row>
    <row r="33" spans="1:11" ht="20.25" x14ac:dyDescent="0.15">
      <c r="A33" s="25" t="s">
        <v>85</v>
      </c>
      <c r="C33" s="40" t="s">
        <v>827</v>
      </c>
      <c r="D33" s="44"/>
      <c r="E33" s="34"/>
    </row>
    <row r="34" spans="1:11" x14ac:dyDescent="0.15">
      <c r="C34" s="26"/>
      <c r="D34" s="26"/>
      <c r="E34" s="7"/>
    </row>
    <row r="35" spans="1:11" x14ac:dyDescent="0.15">
      <c r="A35" s="25" t="s">
        <v>1130</v>
      </c>
      <c r="B35" s="16" t="s">
        <v>868</v>
      </c>
      <c r="C35" s="40" t="s">
        <v>1209</v>
      </c>
      <c r="D35" s="44"/>
      <c r="E35" s="71" t="s">
        <v>116</v>
      </c>
      <c r="G35" s="16" t="s">
        <v>863</v>
      </c>
      <c r="H35" s="16" t="s">
        <v>864</v>
      </c>
      <c r="I35" s="16" t="s">
        <v>865</v>
      </c>
    </row>
    <row r="36" spans="1:11" x14ac:dyDescent="0.15">
      <c r="A36" s="25" t="s">
        <v>87</v>
      </c>
      <c r="B36" s="108" t="s">
        <v>904</v>
      </c>
      <c r="C36" s="40" t="s">
        <v>866</v>
      </c>
      <c r="D36" s="44"/>
      <c r="E36" s="71"/>
      <c r="F36" s="25" t="s">
        <v>870</v>
      </c>
    </row>
    <row r="37" spans="1:11" x14ac:dyDescent="0.15">
      <c r="A37" s="25" t="s">
        <v>88</v>
      </c>
      <c r="B37" s="108" t="s">
        <v>905</v>
      </c>
      <c r="C37" s="40" t="s">
        <v>867</v>
      </c>
      <c r="D37" s="44"/>
      <c r="E37" s="71"/>
      <c r="F37" s="25" t="s">
        <v>869</v>
      </c>
    </row>
    <row r="39" spans="1:11" x14ac:dyDescent="0.15">
      <c r="B39" s="180" t="s">
        <v>906</v>
      </c>
      <c r="C39" s="181"/>
      <c r="D39" s="181"/>
      <c r="E39" s="181"/>
      <c r="F39" s="33"/>
    </row>
    <row r="40" spans="1:11" x14ac:dyDescent="0.15">
      <c r="B40" s="1"/>
      <c r="C40" s="7"/>
      <c r="D40" s="7"/>
      <c r="E40" s="7"/>
      <c r="F40" s="33"/>
    </row>
    <row r="41" spans="1:11" x14ac:dyDescent="0.15">
      <c r="B41" s="103" t="s">
        <v>925</v>
      </c>
      <c r="C41" s="103"/>
      <c r="D41" s="103"/>
      <c r="E41" s="103"/>
    </row>
    <row r="42" spans="1:11" x14ac:dyDescent="0.15">
      <c r="A42" s="25" t="s">
        <v>1131</v>
      </c>
      <c r="B42" s="100" t="s">
        <v>908</v>
      </c>
      <c r="C42" s="40" t="s">
        <v>909</v>
      </c>
      <c r="D42" s="44"/>
      <c r="E42" s="71"/>
      <c r="F42" s="38" t="s">
        <v>23</v>
      </c>
    </row>
    <row r="43" spans="1:11" x14ac:dyDescent="0.15">
      <c r="B43" s="1"/>
      <c r="C43" s="96" t="s">
        <v>910</v>
      </c>
      <c r="D43" s="101"/>
      <c r="E43" s="102"/>
      <c r="F43" s="16"/>
    </row>
    <row r="44" spans="1:11" x14ac:dyDescent="0.15">
      <c r="A44" s="25" t="s">
        <v>1050</v>
      </c>
      <c r="B44" s="1"/>
      <c r="C44" s="252" t="s">
        <v>116</v>
      </c>
      <c r="D44" s="253"/>
      <c r="E44" s="254"/>
      <c r="G44" s="16" t="s">
        <v>884</v>
      </c>
      <c r="H44" s="16" t="s">
        <v>911</v>
      </c>
      <c r="I44" s="16" t="s">
        <v>912</v>
      </c>
      <c r="J44" s="16" t="s">
        <v>913</v>
      </c>
      <c r="K44" s="16" t="s">
        <v>887</v>
      </c>
    </row>
    <row r="45" spans="1:11" x14ac:dyDescent="0.15">
      <c r="A45" s="25" t="s">
        <v>1132</v>
      </c>
      <c r="B45" s="1"/>
      <c r="C45" s="250" t="s">
        <v>914</v>
      </c>
      <c r="D45" s="251"/>
      <c r="E45" s="73"/>
    </row>
    <row r="46" spans="1:11" x14ac:dyDescent="0.15">
      <c r="B46" s="1"/>
      <c r="C46" s="137" t="s">
        <v>1123</v>
      </c>
      <c r="D46" s="136"/>
      <c r="E46" s="138"/>
    </row>
    <row r="47" spans="1:11" x14ac:dyDescent="0.15">
      <c r="A47" s="25" t="s">
        <v>1133</v>
      </c>
      <c r="B47" s="1"/>
      <c r="C47" s="140" t="s">
        <v>1126</v>
      </c>
      <c r="D47" s="102"/>
      <c r="E47" s="75" t="s">
        <v>116</v>
      </c>
      <c r="F47" s="16"/>
      <c r="G47" s="16" t="s">
        <v>116</v>
      </c>
      <c r="H47" s="16" t="s">
        <v>1124</v>
      </c>
      <c r="I47" s="16" t="s">
        <v>1125</v>
      </c>
    </row>
    <row r="48" spans="1:11" x14ac:dyDescent="0.15">
      <c r="A48" s="25" t="s">
        <v>102</v>
      </c>
      <c r="B48" s="1"/>
      <c r="C48" s="141" t="s">
        <v>718</v>
      </c>
      <c r="D48" s="142"/>
      <c r="E48" s="117"/>
      <c r="F48" s="16" t="s">
        <v>850</v>
      </c>
    </row>
    <row r="49" spans="1:15" x14ac:dyDescent="0.15">
      <c r="A49" s="25" t="s">
        <v>103</v>
      </c>
      <c r="B49" s="1"/>
      <c r="C49" s="143" t="s">
        <v>719</v>
      </c>
      <c r="D49" s="144"/>
      <c r="E49" s="73"/>
      <c r="F49" s="16" t="s">
        <v>163</v>
      </c>
    </row>
    <row r="50" spans="1:15" x14ac:dyDescent="0.15">
      <c r="A50" s="25" t="s">
        <v>104</v>
      </c>
      <c r="B50" s="1"/>
      <c r="C50" s="240" t="s">
        <v>915</v>
      </c>
      <c r="D50" s="249"/>
      <c r="E50" s="71" t="s">
        <v>884</v>
      </c>
      <c r="G50" s="16" t="s">
        <v>884</v>
      </c>
      <c r="H50" s="16" t="s">
        <v>916</v>
      </c>
      <c r="I50" s="16" t="s">
        <v>917</v>
      </c>
    </row>
    <row r="51" spans="1:15" x14ac:dyDescent="0.15">
      <c r="A51" s="25" t="s">
        <v>105</v>
      </c>
      <c r="B51" s="1"/>
      <c r="C51" s="96" t="s">
        <v>918</v>
      </c>
      <c r="D51" s="97"/>
      <c r="E51" s="75" t="s">
        <v>116</v>
      </c>
      <c r="G51" s="16" t="s">
        <v>884</v>
      </c>
      <c r="H51" s="16" t="s">
        <v>919</v>
      </c>
      <c r="I51" s="16" t="s">
        <v>887</v>
      </c>
    </row>
    <row r="52" spans="1:15" x14ac:dyDescent="0.15">
      <c r="A52" s="25" t="s">
        <v>106</v>
      </c>
      <c r="B52" s="1"/>
      <c r="C52" s="226" t="s">
        <v>172</v>
      </c>
      <c r="D52" s="227"/>
      <c r="E52" s="73"/>
    </row>
    <row r="53" spans="1:15" x14ac:dyDescent="0.15">
      <c r="A53" s="25" t="s">
        <v>107</v>
      </c>
      <c r="B53" s="1"/>
      <c r="C53" s="40" t="s">
        <v>920</v>
      </c>
      <c r="D53" s="44"/>
      <c r="E53" s="71"/>
      <c r="F53" s="38" t="s">
        <v>23</v>
      </c>
    </row>
    <row r="54" spans="1:15" x14ac:dyDescent="0.15">
      <c r="A54" s="25" t="s">
        <v>108</v>
      </c>
      <c r="B54" s="1"/>
      <c r="C54" s="96" t="s">
        <v>921</v>
      </c>
      <c r="D54" s="97"/>
      <c r="E54" s="75" t="s">
        <v>116</v>
      </c>
      <c r="F54" s="38"/>
      <c r="G54" s="16" t="s">
        <v>884</v>
      </c>
      <c r="H54" s="16" t="s">
        <v>922</v>
      </c>
      <c r="I54" s="16" t="s">
        <v>923</v>
      </c>
      <c r="J54" s="16" t="s">
        <v>924</v>
      </c>
      <c r="K54" s="16" t="s">
        <v>887</v>
      </c>
    </row>
    <row r="55" spans="1:15" x14ac:dyDescent="0.15">
      <c r="A55" s="25" t="s">
        <v>109</v>
      </c>
      <c r="B55" s="1"/>
      <c r="C55" s="226" t="s">
        <v>172</v>
      </c>
      <c r="D55" s="227"/>
      <c r="E55" s="73"/>
      <c r="F55" s="38"/>
    </row>
    <row r="56" spans="1:15" x14ac:dyDescent="0.15">
      <c r="B56" s="1"/>
      <c r="C56" s="22"/>
      <c r="D56" s="22"/>
      <c r="E56" s="22"/>
    </row>
    <row r="57" spans="1:15" x14ac:dyDescent="0.15">
      <c r="A57" s="25" t="s">
        <v>1134</v>
      </c>
      <c r="B57" s="1" t="s">
        <v>188</v>
      </c>
      <c r="C57" s="40" t="s">
        <v>190</v>
      </c>
      <c r="D57" s="44"/>
      <c r="E57" s="71"/>
      <c r="F57" s="38" t="s">
        <v>189</v>
      </c>
    </row>
    <row r="58" spans="1:15" x14ac:dyDescent="0.15">
      <c r="A58" s="25" t="s">
        <v>124</v>
      </c>
      <c r="B58" s="1"/>
      <c r="C58" s="40" t="s">
        <v>191</v>
      </c>
      <c r="D58" s="44"/>
      <c r="E58" s="71"/>
      <c r="F58" s="25" t="s">
        <v>189</v>
      </c>
    </row>
    <row r="59" spans="1:15" x14ac:dyDescent="0.15">
      <c r="A59" s="25" t="s">
        <v>125</v>
      </c>
      <c r="B59" s="1"/>
      <c r="C59" s="96" t="s">
        <v>192</v>
      </c>
      <c r="D59" s="97"/>
      <c r="E59" s="115" t="s">
        <v>116</v>
      </c>
      <c r="G59" s="16" t="s">
        <v>193</v>
      </c>
      <c r="H59" s="16" t="s">
        <v>194</v>
      </c>
      <c r="I59" s="16" t="s">
        <v>195</v>
      </c>
      <c r="J59" s="16" t="s">
        <v>196</v>
      </c>
      <c r="K59" s="16" t="s">
        <v>197</v>
      </c>
      <c r="L59" s="16" t="s">
        <v>198</v>
      </c>
      <c r="M59" s="16" t="s">
        <v>199</v>
      </c>
      <c r="N59" s="16" t="s">
        <v>200</v>
      </c>
      <c r="O59" s="16" t="s">
        <v>201</v>
      </c>
    </row>
    <row r="60" spans="1:15" x14ac:dyDescent="0.15">
      <c r="A60" s="25" t="s">
        <v>126</v>
      </c>
      <c r="B60" s="1"/>
      <c r="C60" s="226" t="s">
        <v>221</v>
      </c>
      <c r="D60" s="227"/>
      <c r="E60" s="73"/>
    </row>
    <row r="61" spans="1:15" x14ac:dyDescent="0.15">
      <c r="B61" s="1"/>
      <c r="C61" s="1"/>
      <c r="D61" s="1"/>
      <c r="E61" s="1"/>
    </row>
    <row r="62" spans="1:15" x14ac:dyDescent="0.15">
      <c r="A62" s="25" t="s">
        <v>1135</v>
      </c>
      <c r="B62" s="1" t="s">
        <v>202</v>
      </c>
      <c r="C62" s="96" t="s">
        <v>205</v>
      </c>
      <c r="D62" s="97"/>
      <c r="E62" s="75" t="s">
        <v>214</v>
      </c>
      <c r="G62" s="16" t="s">
        <v>214</v>
      </c>
      <c r="H62" s="16" t="s">
        <v>203</v>
      </c>
      <c r="I62" s="16" t="s">
        <v>204</v>
      </c>
      <c r="J62" s="16" t="s">
        <v>215</v>
      </c>
      <c r="K62" s="16" t="s">
        <v>216</v>
      </c>
    </row>
    <row r="63" spans="1:15" x14ac:dyDescent="0.15">
      <c r="A63" s="25" t="s">
        <v>128</v>
      </c>
      <c r="B63" s="1"/>
      <c r="C63" s="226" t="s">
        <v>221</v>
      </c>
      <c r="D63" s="227"/>
      <c r="E63" s="73"/>
    </row>
    <row r="64" spans="1:15" x14ac:dyDescent="0.15">
      <c r="A64" s="25" t="s">
        <v>129</v>
      </c>
      <c r="B64" s="1"/>
      <c r="C64" s="96" t="s">
        <v>206</v>
      </c>
      <c r="D64" s="97"/>
      <c r="E64" s="75" t="s">
        <v>214</v>
      </c>
      <c r="G64" s="16" t="s">
        <v>214</v>
      </c>
      <c r="H64" s="16" t="s">
        <v>218</v>
      </c>
      <c r="I64" s="16" t="s">
        <v>219</v>
      </c>
      <c r="J64" s="16" t="s">
        <v>220</v>
      </c>
      <c r="K64" s="16" t="s">
        <v>216</v>
      </c>
    </row>
    <row r="65" spans="1:11" x14ac:dyDescent="0.15">
      <c r="A65" s="25" t="s">
        <v>240</v>
      </c>
      <c r="B65" s="1"/>
      <c r="C65" s="226" t="s">
        <v>222</v>
      </c>
      <c r="D65" s="227"/>
      <c r="E65" s="73"/>
    </row>
    <row r="66" spans="1:11" x14ac:dyDescent="0.15">
      <c r="A66" s="25" t="s">
        <v>241</v>
      </c>
      <c r="B66" s="1"/>
      <c r="C66" s="96" t="s">
        <v>207</v>
      </c>
      <c r="D66" s="97"/>
      <c r="E66" s="75" t="s">
        <v>214</v>
      </c>
      <c r="G66" s="16" t="s">
        <v>214</v>
      </c>
      <c r="H66" s="16" t="s">
        <v>223</v>
      </c>
      <c r="I66" s="16" t="s">
        <v>224</v>
      </c>
      <c r="J66" s="16" t="s">
        <v>225</v>
      </c>
      <c r="K66" s="16" t="s">
        <v>216</v>
      </c>
    </row>
    <row r="67" spans="1:11" x14ac:dyDescent="0.15">
      <c r="A67" s="25" t="s">
        <v>242</v>
      </c>
      <c r="B67" s="1"/>
      <c r="C67" s="226" t="s">
        <v>222</v>
      </c>
      <c r="D67" s="227"/>
      <c r="E67" s="73"/>
    </row>
    <row r="68" spans="1:11" x14ac:dyDescent="0.15">
      <c r="A68" s="25" t="s">
        <v>565</v>
      </c>
      <c r="B68" s="1"/>
      <c r="C68" s="40" t="s">
        <v>208</v>
      </c>
      <c r="D68" s="44"/>
      <c r="E68" s="71"/>
      <c r="F68" s="25" t="s">
        <v>217</v>
      </c>
    </row>
    <row r="69" spans="1:11" x14ac:dyDescent="0.15">
      <c r="A69" s="25" t="s">
        <v>243</v>
      </c>
      <c r="B69" s="1"/>
      <c r="C69" s="40" t="s">
        <v>213</v>
      </c>
      <c r="D69" s="44"/>
      <c r="E69" s="71"/>
      <c r="F69" s="25" t="s">
        <v>212</v>
      </c>
    </row>
    <row r="70" spans="1:11" x14ac:dyDescent="0.15">
      <c r="A70" s="25" t="s">
        <v>244</v>
      </c>
      <c r="B70" s="1"/>
      <c r="C70" s="40" t="s">
        <v>209</v>
      </c>
      <c r="D70" s="44"/>
      <c r="E70" s="71"/>
      <c r="F70" s="25" t="s">
        <v>210</v>
      </c>
    </row>
    <row r="71" spans="1:11" x14ac:dyDescent="0.15">
      <c r="A71" s="25" t="s">
        <v>245</v>
      </c>
      <c r="B71" s="1"/>
      <c r="C71" s="40" t="s">
        <v>211</v>
      </c>
      <c r="D71" s="44"/>
      <c r="E71" s="71"/>
      <c r="F71" s="25" t="s">
        <v>212</v>
      </c>
    </row>
    <row r="72" spans="1:11" x14ac:dyDescent="0.15">
      <c r="B72" s="1"/>
      <c r="C72" s="22"/>
      <c r="D72" s="22"/>
      <c r="E72" s="22"/>
    </row>
    <row r="73" spans="1:11" ht="38.25" customHeight="1" x14ac:dyDescent="0.15">
      <c r="A73" s="25" t="s">
        <v>1136</v>
      </c>
      <c r="B73" s="28" t="s">
        <v>183</v>
      </c>
      <c r="C73" s="255" t="s">
        <v>186</v>
      </c>
      <c r="D73" s="256"/>
      <c r="E73" s="76"/>
    </row>
    <row r="74" spans="1:11" x14ac:dyDescent="0.15">
      <c r="C74" s="257" t="s">
        <v>187</v>
      </c>
      <c r="D74" s="257"/>
      <c r="E74" s="257"/>
    </row>
    <row r="76" spans="1:11" x14ac:dyDescent="0.15">
      <c r="B76" s="17" t="s">
        <v>857</v>
      </c>
      <c r="C76" s="17"/>
      <c r="D76" s="17"/>
      <c r="E76" s="17"/>
      <c r="F76" s="33"/>
    </row>
    <row r="77" spans="1:11" x14ac:dyDescent="0.15">
      <c r="A77" s="25" t="s">
        <v>824</v>
      </c>
      <c r="B77" s="1"/>
      <c r="C77" s="218" t="s">
        <v>858</v>
      </c>
      <c r="D77" s="225"/>
      <c r="E77" s="34" t="s">
        <v>116</v>
      </c>
      <c r="F77" s="33"/>
      <c r="G77" s="16" t="s">
        <v>116</v>
      </c>
      <c r="H77" s="16" t="s">
        <v>859</v>
      </c>
      <c r="I77" s="16" t="s">
        <v>860</v>
      </c>
    </row>
    <row r="78" spans="1:11" x14ac:dyDescent="0.15">
      <c r="A78" s="25" t="s">
        <v>444</v>
      </c>
      <c r="B78" s="25" t="s">
        <v>138</v>
      </c>
      <c r="C78" s="236" t="s">
        <v>307</v>
      </c>
      <c r="D78" s="237"/>
      <c r="E78" s="75" t="s">
        <v>116</v>
      </c>
      <c r="G78" s="16" t="s">
        <v>116</v>
      </c>
      <c r="H78" s="16" t="s">
        <v>153</v>
      </c>
      <c r="I78" s="16" t="s">
        <v>154</v>
      </c>
    </row>
    <row r="79" spans="1:11" x14ac:dyDescent="0.15">
      <c r="A79" s="25" t="s">
        <v>606</v>
      </c>
      <c r="B79" s="25"/>
      <c r="C79" s="49" t="s">
        <v>852</v>
      </c>
      <c r="D79" s="50"/>
      <c r="E79" s="185" t="s">
        <v>116</v>
      </c>
      <c r="G79" s="16" t="s">
        <v>116</v>
      </c>
      <c r="H79" s="16" t="s">
        <v>854</v>
      </c>
      <c r="I79" s="16" t="s">
        <v>855</v>
      </c>
      <c r="J79" s="16" t="s">
        <v>856</v>
      </c>
    </row>
    <row r="80" spans="1:11" x14ac:dyDescent="0.15">
      <c r="A80" s="25" t="s">
        <v>607</v>
      </c>
      <c r="B80" s="25"/>
      <c r="C80" s="51" t="s">
        <v>853</v>
      </c>
      <c r="D80" s="52"/>
      <c r="E80" s="118"/>
    </row>
    <row r="81" spans="1:9" x14ac:dyDescent="0.15">
      <c r="A81" s="25" t="s">
        <v>248</v>
      </c>
      <c r="C81" s="218" t="s">
        <v>1221</v>
      </c>
      <c r="D81" s="225"/>
      <c r="E81" s="71" t="s">
        <v>116</v>
      </c>
      <c r="G81" s="16" t="s">
        <v>116</v>
      </c>
      <c r="H81" s="16" t="s">
        <v>153</v>
      </c>
      <c r="I81" s="16" t="s">
        <v>154</v>
      </c>
    </row>
    <row r="82" spans="1:9" x14ac:dyDescent="0.15">
      <c r="A82" s="25" t="s">
        <v>249</v>
      </c>
      <c r="C82" s="236" t="s">
        <v>139</v>
      </c>
      <c r="D82" s="237"/>
      <c r="E82" s="75" t="s">
        <v>116</v>
      </c>
      <c r="G82" s="16" t="s">
        <v>116</v>
      </c>
      <c r="H82" s="16" t="s">
        <v>153</v>
      </c>
      <c r="I82" s="16" t="s">
        <v>154</v>
      </c>
    </row>
    <row r="83" spans="1:9" ht="75" customHeight="1" x14ac:dyDescent="0.15">
      <c r="A83" s="25" t="s">
        <v>445</v>
      </c>
      <c r="C83" s="258" t="s">
        <v>851</v>
      </c>
      <c r="D83" s="259"/>
      <c r="E83" s="119"/>
    </row>
    <row r="84" spans="1:9" x14ac:dyDescent="0.15">
      <c r="C84" s="22"/>
      <c r="D84" s="22"/>
      <c r="E84" s="22"/>
    </row>
    <row r="85" spans="1:9" x14ac:dyDescent="0.15">
      <c r="A85" s="25" t="s">
        <v>1137</v>
      </c>
      <c r="C85" s="215" t="s">
        <v>162</v>
      </c>
      <c r="D85" s="216"/>
      <c r="E85" s="71"/>
      <c r="F85" s="25" t="s">
        <v>157</v>
      </c>
    </row>
    <row r="86" spans="1:9" x14ac:dyDescent="0.15">
      <c r="A86" s="25" t="s">
        <v>250</v>
      </c>
      <c r="C86" s="215" t="s">
        <v>184</v>
      </c>
      <c r="D86" s="222"/>
      <c r="E86" s="71"/>
      <c r="F86" s="25" t="s">
        <v>163</v>
      </c>
    </row>
    <row r="87" spans="1:9" x14ac:dyDescent="0.15">
      <c r="A87" s="25" t="s">
        <v>251</v>
      </c>
      <c r="C87" s="215" t="s">
        <v>185</v>
      </c>
      <c r="D87" s="222"/>
      <c r="E87" s="71"/>
      <c r="F87" s="25" t="s">
        <v>163</v>
      </c>
    </row>
    <row r="88" spans="1:9" ht="20.25" x14ac:dyDescent="0.15">
      <c r="A88" s="175" t="s">
        <v>1138</v>
      </c>
      <c r="C88" s="215" t="s">
        <v>1236</v>
      </c>
      <c r="D88" s="216"/>
      <c r="E88" s="71"/>
    </row>
    <row r="89" spans="1:9" ht="20.25" x14ac:dyDescent="0.15">
      <c r="A89" s="175" t="s">
        <v>1243</v>
      </c>
      <c r="C89" s="215" t="s">
        <v>1237</v>
      </c>
      <c r="D89" s="216"/>
      <c r="E89" s="71"/>
    </row>
    <row r="90" spans="1:9" x14ac:dyDescent="0.15">
      <c r="A90" s="175"/>
      <c r="C90" s="217" t="s">
        <v>1238</v>
      </c>
      <c r="D90" s="217"/>
      <c r="E90" s="177"/>
    </row>
    <row r="92" spans="1:9" x14ac:dyDescent="0.15">
      <c r="A92" s="25" t="s">
        <v>1244</v>
      </c>
      <c r="B92" s="16" t="s">
        <v>161</v>
      </c>
      <c r="C92" s="215" t="s">
        <v>840</v>
      </c>
      <c r="D92" s="222"/>
      <c r="E92" s="34"/>
    </row>
    <row r="93" spans="1:9" x14ac:dyDescent="0.15">
      <c r="A93" s="25" t="s">
        <v>255</v>
      </c>
      <c r="C93" s="215" t="s">
        <v>841</v>
      </c>
      <c r="D93" s="222"/>
      <c r="E93" s="34"/>
    </row>
    <row r="94" spans="1:9" x14ac:dyDescent="0.15">
      <c r="A94" s="25" t="s">
        <v>256</v>
      </c>
      <c r="C94" s="215" t="s">
        <v>156</v>
      </c>
      <c r="D94" s="222"/>
      <c r="E94" s="71"/>
      <c r="F94" s="25" t="s">
        <v>165</v>
      </c>
    </row>
    <row r="95" spans="1:9" x14ac:dyDescent="0.15">
      <c r="A95" s="25" t="s">
        <v>257</v>
      </c>
      <c r="C95" s="215" t="s">
        <v>164</v>
      </c>
      <c r="D95" s="222"/>
      <c r="E95" s="71"/>
      <c r="F95" s="25" t="s">
        <v>166</v>
      </c>
    </row>
    <row r="97" spans="1:12" ht="37.5" customHeight="1" x14ac:dyDescent="0.15">
      <c r="A97" s="25" t="s">
        <v>1044</v>
      </c>
      <c r="B97" s="28" t="s">
        <v>183</v>
      </c>
      <c r="C97" s="223" t="s">
        <v>186</v>
      </c>
      <c r="D97" s="224"/>
      <c r="E97" s="76"/>
    </row>
    <row r="98" spans="1:12" x14ac:dyDescent="0.15">
      <c r="C98" s="257" t="s">
        <v>187</v>
      </c>
      <c r="D98" s="257"/>
      <c r="E98" s="257"/>
    </row>
    <row r="100" spans="1:12" x14ac:dyDescent="0.15">
      <c r="B100" s="17" t="s">
        <v>861</v>
      </c>
      <c r="C100" s="17"/>
      <c r="D100" s="17"/>
      <c r="E100" s="17"/>
      <c r="F100" s="33"/>
    </row>
    <row r="101" spans="1:12" x14ac:dyDescent="0.15">
      <c r="A101" s="25" t="s">
        <v>1045</v>
      </c>
      <c r="B101" s="1" t="s">
        <v>751</v>
      </c>
      <c r="C101" s="220" t="s">
        <v>750</v>
      </c>
      <c r="D101" s="221"/>
      <c r="E101" s="71"/>
      <c r="F101" s="7"/>
    </row>
    <row r="102" spans="1:12" x14ac:dyDescent="0.15">
      <c r="A102" s="25" t="s">
        <v>446</v>
      </c>
      <c r="B102" s="1" t="s">
        <v>226</v>
      </c>
      <c r="C102" s="218" t="s">
        <v>840</v>
      </c>
      <c r="D102" s="225"/>
      <c r="E102" s="34"/>
    </row>
    <row r="103" spans="1:12" x14ac:dyDescent="0.15">
      <c r="A103" s="25" t="s">
        <v>609</v>
      </c>
      <c r="B103" s="1"/>
      <c r="C103" s="218" t="s">
        <v>841</v>
      </c>
      <c r="D103" s="219"/>
      <c r="E103" s="34"/>
    </row>
    <row r="104" spans="1:12" x14ac:dyDescent="0.15">
      <c r="A104" s="25" t="s">
        <v>260</v>
      </c>
      <c r="B104" s="1"/>
      <c r="C104" s="218" t="s">
        <v>302</v>
      </c>
      <c r="D104" s="219"/>
      <c r="E104" s="34" t="s">
        <v>116</v>
      </c>
      <c r="G104" s="16" t="s">
        <v>303</v>
      </c>
      <c r="H104" s="16" t="s">
        <v>304</v>
      </c>
      <c r="I104" s="16" t="s">
        <v>305</v>
      </c>
      <c r="J104" s="16" t="s">
        <v>306</v>
      </c>
    </row>
    <row r="105" spans="1:12" x14ac:dyDescent="0.15">
      <c r="A105" s="25" t="s">
        <v>261</v>
      </c>
      <c r="B105" s="1"/>
      <c r="C105" s="218" t="s">
        <v>227</v>
      </c>
      <c r="D105" s="219"/>
      <c r="E105" s="34"/>
      <c r="F105" s="25" t="s">
        <v>927</v>
      </c>
    </row>
    <row r="106" spans="1:12" x14ac:dyDescent="0.15">
      <c r="A106" s="25" t="s">
        <v>262</v>
      </c>
      <c r="B106" s="1"/>
      <c r="C106" s="218" t="s">
        <v>228</v>
      </c>
      <c r="D106" s="219"/>
      <c r="E106" s="34" t="s">
        <v>214</v>
      </c>
      <c r="G106" s="16" t="s">
        <v>214</v>
      </c>
      <c r="H106" s="16" t="s">
        <v>229</v>
      </c>
      <c r="I106" s="16" t="s">
        <v>230</v>
      </c>
      <c r="J106" s="16" t="s">
        <v>231</v>
      </c>
      <c r="K106" s="16" t="s">
        <v>232</v>
      </c>
      <c r="L106" s="16" t="s">
        <v>216</v>
      </c>
    </row>
    <row r="107" spans="1:12" x14ac:dyDescent="0.15">
      <c r="A107" s="25" t="s">
        <v>263</v>
      </c>
      <c r="B107" s="1"/>
      <c r="C107" s="260" t="s">
        <v>222</v>
      </c>
      <c r="D107" s="261"/>
      <c r="E107" s="34"/>
    </row>
    <row r="108" spans="1:12" x14ac:dyDescent="0.15">
      <c r="B108" s="1"/>
      <c r="C108" s="1"/>
      <c r="D108" s="1"/>
      <c r="E108" s="1"/>
    </row>
    <row r="109" spans="1:12" ht="37.5" customHeight="1" x14ac:dyDescent="0.15">
      <c r="A109" s="25" t="s">
        <v>1245</v>
      </c>
      <c r="B109" s="28" t="s">
        <v>183</v>
      </c>
      <c r="C109" s="255" t="s">
        <v>186</v>
      </c>
      <c r="D109" s="256"/>
      <c r="E109" s="76"/>
    </row>
    <row r="110" spans="1:12" x14ac:dyDescent="0.15">
      <c r="B110" s="1"/>
      <c r="C110" s="257" t="s">
        <v>187</v>
      </c>
      <c r="D110" s="257"/>
      <c r="E110" s="257"/>
    </row>
    <row r="111" spans="1:12" x14ac:dyDescent="0.15">
      <c r="B111" s="1"/>
      <c r="C111" s="29"/>
      <c r="D111" s="29"/>
      <c r="E111" s="1"/>
    </row>
    <row r="112" spans="1:12" x14ac:dyDescent="0.15">
      <c r="B112" s="17" t="s">
        <v>862</v>
      </c>
      <c r="C112" s="17"/>
      <c r="D112" s="17"/>
      <c r="E112" s="17"/>
      <c r="F112" s="33"/>
    </row>
    <row r="113" spans="1:12" x14ac:dyDescent="0.15">
      <c r="A113" s="25" t="s">
        <v>1246</v>
      </c>
      <c r="B113" s="1" t="s">
        <v>751</v>
      </c>
      <c r="C113" s="220" t="s">
        <v>750</v>
      </c>
      <c r="D113" s="221"/>
      <c r="E113" s="71"/>
      <c r="F113" s="7"/>
    </row>
    <row r="114" spans="1:12" x14ac:dyDescent="0.15">
      <c r="A114" s="25" t="s">
        <v>274</v>
      </c>
      <c r="B114" s="1" t="s">
        <v>226</v>
      </c>
      <c r="C114" s="218" t="s">
        <v>840</v>
      </c>
      <c r="D114" s="225"/>
      <c r="E114" s="34"/>
    </row>
    <row r="115" spans="1:12" x14ac:dyDescent="0.15">
      <c r="A115" s="25" t="s">
        <v>275</v>
      </c>
      <c r="B115" s="1"/>
      <c r="C115" s="218" t="s">
        <v>841</v>
      </c>
      <c r="D115" s="219"/>
      <c r="E115" s="34"/>
    </row>
    <row r="116" spans="1:12" x14ac:dyDescent="0.15">
      <c r="A116" s="25" t="s">
        <v>276</v>
      </c>
      <c r="B116" s="1"/>
      <c r="C116" s="218" t="s">
        <v>264</v>
      </c>
      <c r="D116" s="219"/>
      <c r="E116" s="71"/>
      <c r="F116" s="25" t="s">
        <v>212</v>
      </c>
    </row>
    <row r="117" spans="1:12" x14ac:dyDescent="0.15">
      <c r="A117" s="25" t="s">
        <v>448</v>
      </c>
      <c r="B117" s="1"/>
      <c r="C117" s="218" t="s">
        <v>265</v>
      </c>
      <c r="D117" s="219"/>
      <c r="E117" s="71" t="s">
        <v>214</v>
      </c>
      <c r="G117" s="16" t="s">
        <v>214</v>
      </c>
      <c r="H117" s="16" t="s">
        <v>267</v>
      </c>
      <c r="I117" s="16" t="s">
        <v>268</v>
      </c>
    </row>
    <row r="118" spans="1:12" x14ac:dyDescent="0.15">
      <c r="A118" s="25" t="s">
        <v>610</v>
      </c>
      <c r="B118" s="1"/>
      <c r="C118" s="236" t="s">
        <v>266</v>
      </c>
      <c r="D118" s="262"/>
      <c r="E118" s="75" t="s">
        <v>214</v>
      </c>
      <c r="G118" s="16" t="s">
        <v>214</v>
      </c>
      <c r="H118" s="16" t="s">
        <v>269</v>
      </c>
      <c r="I118" s="16" t="s">
        <v>270</v>
      </c>
      <c r="J118" s="16" t="s">
        <v>216</v>
      </c>
    </row>
    <row r="119" spans="1:12" x14ac:dyDescent="0.15">
      <c r="A119" s="25" t="s">
        <v>611</v>
      </c>
      <c r="B119" s="1"/>
      <c r="C119" s="226" t="s">
        <v>222</v>
      </c>
      <c r="D119" s="245"/>
      <c r="E119" s="116"/>
    </row>
    <row r="120" spans="1:12" x14ac:dyDescent="0.15">
      <c r="A120" s="25" t="s">
        <v>278</v>
      </c>
      <c r="B120" s="1"/>
      <c r="C120" s="236" t="s">
        <v>271</v>
      </c>
      <c r="D120" s="237"/>
      <c r="E120" s="75" t="s">
        <v>214</v>
      </c>
      <c r="G120" s="16" t="s">
        <v>214</v>
      </c>
      <c r="H120" s="16" t="s">
        <v>1188</v>
      </c>
      <c r="I120" s="16" t="s">
        <v>1222</v>
      </c>
      <c r="J120" s="16" t="s">
        <v>216</v>
      </c>
    </row>
    <row r="121" spans="1:12" x14ac:dyDescent="0.15">
      <c r="A121" s="25" t="s">
        <v>279</v>
      </c>
      <c r="B121" s="1"/>
      <c r="C121" s="226" t="s">
        <v>222</v>
      </c>
      <c r="D121" s="227"/>
      <c r="E121" s="116"/>
    </row>
    <row r="122" spans="1:12" x14ac:dyDescent="0.15">
      <c r="A122" s="25" t="s">
        <v>449</v>
      </c>
      <c r="B122" s="1"/>
      <c r="C122" s="218" t="s">
        <v>227</v>
      </c>
      <c r="D122" s="225"/>
      <c r="E122" s="71"/>
      <c r="F122" s="25" t="s">
        <v>926</v>
      </c>
    </row>
    <row r="123" spans="1:12" x14ac:dyDescent="0.15">
      <c r="A123" s="25" t="s">
        <v>612</v>
      </c>
      <c r="B123" s="1"/>
      <c r="C123" s="236" t="s">
        <v>228</v>
      </c>
      <c r="D123" s="237"/>
      <c r="E123" s="75" t="s">
        <v>214</v>
      </c>
      <c r="G123" s="16" t="s">
        <v>214</v>
      </c>
      <c r="H123" s="16" t="s">
        <v>229</v>
      </c>
      <c r="I123" s="16" t="s">
        <v>230</v>
      </c>
      <c r="J123" s="16" t="s">
        <v>231</v>
      </c>
      <c r="K123" s="16" t="s">
        <v>232</v>
      </c>
      <c r="L123" s="16" t="s">
        <v>216</v>
      </c>
    </row>
    <row r="124" spans="1:12" x14ac:dyDescent="0.15">
      <c r="A124" s="25" t="s">
        <v>280</v>
      </c>
      <c r="B124" s="1"/>
      <c r="C124" s="226" t="s">
        <v>222</v>
      </c>
      <c r="D124" s="227"/>
      <c r="E124" s="116"/>
    </row>
    <row r="125" spans="1:12" x14ac:dyDescent="0.15">
      <c r="B125" s="1"/>
      <c r="C125" s="1"/>
      <c r="D125" s="1"/>
      <c r="E125" s="1"/>
    </row>
    <row r="126" spans="1:12" ht="37.5" customHeight="1" x14ac:dyDescent="0.15">
      <c r="A126" s="25" t="s">
        <v>1247</v>
      </c>
      <c r="B126" s="28" t="s">
        <v>183</v>
      </c>
      <c r="C126" s="246" t="s">
        <v>186</v>
      </c>
      <c r="D126" s="247"/>
      <c r="E126" s="76"/>
    </row>
    <row r="127" spans="1:12" x14ac:dyDescent="0.15">
      <c r="C127" s="257" t="s">
        <v>187</v>
      </c>
      <c r="D127" s="257"/>
      <c r="E127" s="257"/>
    </row>
    <row r="128" spans="1:12" x14ac:dyDescent="0.15">
      <c r="C128" s="29"/>
      <c r="D128" s="29"/>
    </row>
    <row r="129" spans="1:13" x14ac:dyDescent="0.15">
      <c r="B129" s="17" t="s">
        <v>1210</v>
      </c>
      <c r="C129" s="17"/>
      <c r="D129" s="17"/>
      <c r="E129" s="17"/>
      <c r="F129" s="33"/>
    </row>
    <row r="130" spans="1:13" x14ac:dyDescent="0.15">
      <c r="A130" s="25" t="s">
        <v>1248</v>
      </c>
      <c r="B130" s="1" t="s">
        <v>751</v>
      </c>
      <c r="C130" s="220" t="s">
        <v>750</v>
      </c>
      <c r="D130" s="221"/>
      <c r="E130" s="71"/>
      <c r="F130" s="7"/>
    </row>
    <row r="131" spans="1:13" x14ac:dyDescent="0.15">
      <c r="A131" s="25" t="s">
        <v>283</v>
      </c>
      <c r="B131" s="33" t="s">
        <v>752</v>
      </c>
      <c r="C131" s="238" t="s">
        <v>840</v>
      </c>
      <c r="D131" s="248"/>
      <c r="E131" s="115" t="s">
        <v>116</v>
      </c>
      <c r="F131" s="16"/>
      <c r="G131" s="16" t="s">
        <v>116</v>
      </c>
      <c r="H131" s="16" t="s">
        <v>754</v>
      </c>
      <c r="I131" s="16" t="s">
        <v>755</v>
      </c>
      <c r="J131" s="16" t="s">
        <v>488</v>
      </c>
      <c r="K131" s="16" t="s">
        <v>757</v>
      </c>
      <c r="L131" s="16" t="s">
        <v>758</v>
      </c>
      <c r="M131" s="16" t="s">
        <v>113</v>
      </c>
    </row>
    <row r="132" spans="1:13" x14ac:dyDescent="0.15">
      <c r="A132" s="25" t="s">
        <v>284</v>
      </c>
      <c r="B132" s="1"/>
      <c r="C132" s="231" t="s">
        <v>172</v>
      </c>
      <c r="D132" s="232"/>
      <c r="E132" s="116"/>
      <c r="F132" s="16"/>
    </row>
    <row r="133" spans="1:13" x14ac:dyDescent="0.15">
      <c r="A133" s="25" t="s">
        <v>285</v>
      </c>
      <c r="B133" s="1"/>
      <c r="C133" s="105" t="s">
        <v>841</v>
      </c>
      <c r="D133" s="104"/>
      <c r="E133" s="120"/>
      <c r="F133" s="16"/>
    </row>
    <row r="134" spans="1:13" x14ac:dyDescent="0.15">
      <c r="A134" s="25" t="s">
        <v>286</v>
      </c>
      <c r="B134" s="1"/>
      <c r="C134" s="96" t="s">
        <v>761</v>
      </c>
      <c r="D134" s="97"/>
      <c r="E134" s="115" t="s">
        <v>116</v>
      </c>
      <c r="G134" s="16" t="s">
        <v>116</v>
      </c>
      <c r="H134" s="16" t="s">
        <v>759</v>
      </c>
      <c r="I134" s="16" t="s">
        <v>760</v>
      </c>
      <c r="J134" s="16" t="s">
        <v>113</v>
      </c>
    </row>
    <row r="135" spans="1:13" x14ac:dyDescent="0.15">
      <c r="A135" s="25" t="s">
        <v>287</v>
      </c>
      <c r="B135" s="1"/>
      <c r="C135" s="226" t="s">
        <v>172</v>
      </c>
      <c r="D135" s="227"/>
      <c r="E135" s="116"/>
    </row>
    <row r="136" spans="1:13" x14ac:dyDescent="0.15">
      <c r="A136" s="25" t="s">
        <v>288</v>
      </c>
      <c r="B136" s="1"/>
      <c r="C136" s="96" t="s">
        <v>764</v>
      </c>
      <c r="D136" s="97"/>
      <c r="E136" s="115" t="s">
        <v>116</v>
      </c>
      <c r="G136" s="16" t="s">
        <v>116</v>
      </c>
      <c r="H136" s="16" t="s">
        <v>773</v>
      </c>
      <c r="I136" s="16" t="s">
        <v>774</v>
      </c>
      <c r="J136" s="16" t="s">
        <v>775</v>
      </c>
      <c r="K136" s="16" t="s">
        <v>113</v>
      </c>
    </row>
    <row r="137" spans="1:13" x14ac:dyDescent="0.15">
      <c r="A137" s="25" t="s">
        <v>289</v>
      </c>
      <c r="B137" s="1"/>
      <c r="C137" s="109"/>
      <c r="D137" s="110" t="s">
        <v>172</v>
      </c>
      <c r="E137" s="116"/>
    </row>
    <row r="138" spans="1:13" x14ac:dyDescent="0.15">
      <c r="A138" s="25" t="s">
        <v>450</v>
      </c>
      <c r="B138" s="1"/>
      <c r="C138" s="96" t="s">
        <v>765</v>
      </c>
      <c r="D138" s="97"/>
      <c r="E138" s="115" t="s">
        <v>116</v>
      </c>
      <c r="G138" s="16" t="s">
        <v>116</v>
      </c>
      <c r="H138" s="16" t="s">
        <v>776</v>
      </c>
      <c r="I138" s="16" t="s">
        <v>777</v>
      </c>
      <c r="J138" s="16" t="s">
        <v>113</v>
      </c>
    </row>
    <row r="139" spans="1:13" x14ac:dyDescent="0.15">
      <c r="A139" s="25" t="s">
        <v>613</v>
      </c>
      <c r="B139" s="1"/>
      <c r="C139" s="109"/>
      <c r="D139" s="110" t="s">
        <v>172</v>
      </c>
      <c r="E139" s="116"/>
    </row>
    <row r="140" spans="1:13" x14ac:dyDescent="0.15">
      <c r="A140" s="25" t="s">
        <v>614</v>
      </c>
      <c r="B140" s="1"/>
      <c r="C140" s="40" t="s">
        <v>228</v>
      </c>
      <c r="D140" s="44"/>
      <c r="E140" s="71" t="s">
        <v>214</v>
      </c>
      <c r="G140" s="16" t="s">
        <v>214</v>
      </c>
      <c r="H140" s="16" t="s">
        <v>233</v>
      </c>
      <c r="I140" s="16" t="s">
        <v>229</v>
      </c>
    </row>
    <row r="141" spans="1:13" x14ac:dyDescent="0.15">
      <c r="A141" s="25" t="s">
        <v>615</v>
      </c>
      <c r="B141" s="1"/>
      <c r="C141" s="40" t="s">
        <v>290</v>
      </c>
      <c r="D141" s="44"/>
      <c r="E141" s="71" t="s">
        <v>214</v>
      </c>
      <c r="G141" s="16" t="s">
        <v>214</v>
      </c>
      <c r="H141" s="16" t="s">
        <v>233</v>
      </c>
      <c r="I141" s="16" t="s">
        <v>229</v>
      </c>
    </row>
    <row r="142" spans="1:13" x14ac:dyDescent="0.15">
      <c r="A142" s="25" t="s">
        <v>616</v>
      </c>
      <c r="B142" s="1"/>
      <c r="C142" s="40" t="s">
        <v>291</v>
      </c>
      <c r="D142" s="44"/>
      <c r="E142" s="71"/>
      <c r="F142" s="38" t="s">
        <v>296</v>
      </c>
    </row>
    <row r="143" spans="1:13" x14ac:dyDescent="0.15">
      <c r="A143" s="25" t="s">
        <v>617</v>
      </c>
      <c r="B143" s="1"/>
      <c r="C143" s="40" t="s">
        <v>292</v>
      </c>
      <c r="D143" s="44"/>
      <c r="E143" s="71"/>
    </row>
    <row r="144" spans="1:13" x14ac:dyDescent="0.15">
      <c r="A144" s="25" t="s">
        <v>618</v>
      </c>
      <c r="B144" s="1"/>
      <c r="C144" s="40" t="s">
        <v>797</v>
      </c>
      <c r="D144" s="44"/>
      <c r="E144" s="71"/>
      <c r="F144" s="38" t="s">
        <v>296</v>
      </c>
    </row>
    <row r="145" spans="1:14" x14ac:dyDescent="0.15">
      <c r="A145" s="25" t="s">
        <v>619</v>
      </c>
      <c r="B145" s="1"/>
      <c r="C145" s="111" t="s">
        <v>293</v>
      </c>
      <c r="D145" s="112"/>
      <c r="E145" s="71"/>
      <c r="F145" s="38" t="s">
        <v>295</v>
      </c>
    </row>
    <row r="146" spans="1:14" x14ac:dyDescent="0.15">
      <c r="B146" s="1"/>
      <c r="C146" s="1"/>
      <c r="D146" s="1"/>
      <c r="E146" s="1"/>
    </row>
    <row r="147" spans="1:14" ht="37.5" customHeight="1" x14ac:dyDescent="0.15">
      <c r="A147" s="25" t="s">
        <v>1139</v>
      </c>
      <c r="B147" s="28" t="s">
        <v>183</v>
      </c>
      <c r="C147" s="229" t="s">
        <v>186</v>
      </c>
      <c r="D147" s="244"/>
      <c r="E147" s="76"/>
    </row>
    <row r="148" spans="1:14" x14ac:dyDescent="0.15">
      <c r="C148" s="257" t="s">
        <v>187</v>
      </c>
      <c r="D148" s="257"/>
      <c r="E148" s="257"/>
    </row>
    <row r="149" spans="1:14" x14ac:dyDescent="0.15">
      <c r="C149" s="29"/>
      <c r="D149" s="29"/>
    </row>
    <row r="150" spans="1:14" x14ac:dyDescent="0.15">
      <c r="B150" s="17" t="s">
        <v>1211</v>
      </c>
      <c r="C150" s="17"/>
      <c r="D150" s="17"/>
      <c r="E150" s="17"/>
      <c r="F150" s="33"/>
    </row>
    <row r="151" spans="1:14" x14ac:dyDescent="0.15">
      <c r="A151" s="25" t="s">
        <v>928</v>
      </c>
      <c r="B151" s="1" t="s">
        <v>751</v>
      </c>
      <c r="C151" s="220" t="s">
        <v>750</v>
      </c>
      <c r="D151" s="221"/>
      <c r="E151" s="71"/>
      <c r="F151" s="7"/>
    </row>
    <row r="152" spans="1:14" x14ac:dyDescent="0.15">
      <c r="A152" s="25" t="s">
        <v>1140</v>
      </c>
      <c r="B152" s="33" t="s">
        <v>793</v>
      </c>
      <c r="C152" s="236" t="s">
        <v>840</v>
      </c>
      <c r="D152" s="237"/>
      <c r="E152" s="115" t="s">
        <v>116</v>
      </c>
      <c r="F152" s="16"/>
      <c r="G152" s="16" t="s">
        <v>116</v>
      </c>
      <c r="H152" s="16" t="s">
        <v>754</v>
      </c>
      <c r="I152" s="16" t="s">
        <v>794</v>
      </c>
      <c r="J152" s="16" t="s">
        <v>488</v>
      </c>
      <c r="K152" s="16" t="s">
        <v>795</v>
      </c>
      <c r="L152" s="16" t="s">
        <v>796</v>
      </c>
      <c r="M152" s="16" t="s">
        <v>489</v>
      </c>
      <c r="N152" s="16" t="s">
        <v>113</v>
      </c>
    </row>
    <row r="153" spans="1:14" x14ac:dyDescent="0.15">
      <c r="A153" s="25" t="s">
        <v>929</v>
      </c>
      <c r="B153" s="1"/>
      <c r="C153" s="231" t="s">
        <v>172</v>
      </c>
      <c r="D153" s="232"/>
      <c r="E153" s="116"/>
      <c r="F153" s="16"/>
    </row>
    <row r="154" spans="1:14" x14ac:dyDescent="0.15">
      <c r="A154" s="25" t="s">
        <v>930</v>
      </c>
      <c r="B154" s="1"/>
      <c r="C154" s="218" t="s">
        <v>841</v>
      </c>
      <c r="D154" s="219"/>
      <c r="E154" s="34"/>
      <c r="F154" s="16"/>
    </row>
    <row r="155" spans="1:14" x14ac:dyDescent="0.15">
      <c r="A155" s="25" t="s">
        <v>931</v>
      </c>
      <c r="B155" s="1"/>
      <c r="C155" s="238" t="s">
        <v>298</v>
      </c>
      <c r="D155" s="239"/>
      <c r="E155" s="115" t="s">
        <v>116</v>
      </c>
      <c r="F155" s="16"/>
      <c r="G155" s="16" t="s">
        <v>116</v>
      </c>
      <c r="H155" s="16" t="s">
        <v>299</v>
      </c>
      <c r="I155" s="16" t="s">
        <v>300</v>
      </c>
      <c r="J155" s="16" t="s">
        <v>113</v>
      </c>
    </row>
    <row r="156" spans="1:14" x14ac:dyDescent="0.15">
      <c r="A156" s="25" t="s">
        <v>932</v>
      </c>
      <c r="B156" s="1"/>
      <c r="C156" s="231" t="s">
        <v>172</v>
      </c>
      <c r="D156" s="233"/>
      <c r="E156" s="116"/>
      <c r="F156" s="16"/>
    </row>
    <row r="157" spans="1:14" x14ac:dyDescent="0.15">
      <c r="A157" s="25" t="s">
        <v>933</v>
      </c>
      <c r="B157" s="1"/>
      <c r="C157" s="240" t="s">
        <v>301</v>
      </c>
      <c r="D157" s="228"/>
      <c r="E157" s="75" t="s">
        <v>116</v>
      </c>
      <c r="F157" s="16"/>
      <c r="G157" s="16" t="s">
        <v>116</v>
      </c>
      <c r="H157" s="16" t="s">
        <v>233</v>
      </c>
      <c r="I157" s="16" t="s">
        <v>229</v>
      </c>
    </row>
    <row r="158" spans="1:14" x14ac:dyDescent="0.15">
      <c r="A158" s="25" t="s">
        <v>294</v>
      </c>
      <c r="B158" s="1"/>
      <c r="C158" s="241" t="s">
        <v>806</v>
      </c>
      <c r="D158" s="239"/>
      <c r="E158" s="75" t="s">
        <v>116</v>
      </c>
      <c r="F158" s="16"/>
      <c r="G158" s="16" t="s">
        <v>116</v>
      </c>
      <c r="H158" s="16" t="s">
        <v>798</v>
      </c>
      <c r="I158" s="16" t="s">
        <v>799</v>
      </c>
      <c r="J158" s="16" t="s">
        <v>800</v>
      </c>
      <c r="K158" s="16" t="s">
        <v>801</v>
      </c>
      <c r="L158" s="16" t="s">
        <v>802</v>
      </c>
      <c r="M158" s="16" t="s">
        <v>113</v>
      </c>
    </row>
    <row r="159" spans="1:14" x14ac:dyDescent="0.15">
      <c r="A159" s="25" t="s">
        <v>297</v>
      </c>
      <c r="B159" s="1"/>
      <c r="C159" s="234" t="s">
        <v>172</v>
      </c>
      <c r="D159" s="235"/>
      <c r="E159" s="185"/>
      <c r="F159" s="16"/>
    </row>
    <row r="160" spans="1:14" x14ac:dyDescent="0.15">
      <c r="A160" s="25" t="s">
        <v>934</v>
      </c>
      <c r="B160" s="1"/>
      <c r="C160" s="242" t="s">
        <v>807</v>
      </c>
      <c r="D160" s="243"/>
      <c r="E160" s="73"/>
      <c r="F160" s="7" t="s">
        <v>531</v>
      </c>
    </row>
    <row r="161" spans="1:9" x14ac:dyDescent="0.15">
      <c r="A161" s="25" t="s">
        <v>935</v>
      </c>
      <c r="B161" s="1"/>
      <c r="C161" s="240" t="s">
        <v>805</v>
      </c>
      <c r="D161" s="228"/>
      <c r="E161" s="71" t="s">
        <v>116</v>
      </c>
      <c r="F161" s="16"/>
      <c r="G161" s="16" t="s">
        <v>116</v>
      </c>
      <c r="H161" s="16" t="s">
        <v>233</v>
      </c>
      <c r="I161" s="16" t="s">
        <v>229</v>
      </c>
    </row>
    <row r="162" spans="1:9" x14ac:dyDescent="0.15">
      <c r="A162" s="25" t="s">
        <v>936</v>
      </c>
      <c r="B162" s="1"/>
      <c r="C162" s="240" t="s">
        <v>803</v>
      </c>
      <c r="D162" s="228"/>
      <c r="E162" s="71"/>
      <c r="F162" s="7" t="s">
        <v>295</v>
      </c>
    </row>
    <row r="163" spans="1:9" x14ac:dyDescent="0.15">
      <c r="A163" s="25" t="s">
        <v>937</v>
      </c>
      <c r="B163" s="1"/>
      <c r="C163" s="240" t="s">
        <v>804</v>
      </c>
      <c r="D163" s="228"/>
      <c r="E163" s="71"/>
      <c r="F163" s="16"/>
    </row>
    <row r="164" spans="1:9" x14ac:dyDescent="0.15">
      <c r="A164" s="25" t="s">
        <v>938</v>
      </c>
      <c r="B164" s="1"/>
      <c r="C164" s="240" t="s">
        <v>292</v>
      </c>
      <c r="D164" s="228"/>
      <c r="E164" s="71"/>
    </row>
    <row r="165" spans="1:9" x14ac:dyDescent="0.15">
      <c r="A165" s="25" t="s">
        <v>1249</v>
      </c>
      <c r="B165" s="1"/>
      <c r="C165" s="240" t="s">
        <v>293</v>
      </c>
      <c r="D165" s="228"/>
      <c r="E165" s="71"/>
      <c r="F165" s="38" t="s">
        <v>295</v>
      </c>
    </row>
    <row r="166" spans="1:9" x14ac:dyDescent="0.15">
      <c r="B166" s="1"/>
      <c r="C166" s="1"/>
      <c r="D166" s="1"/>
      <c r="E166" s="1"/>
    </row>
    <row r="167" spans="1:9" ht="37.5" customHeight="1" x14ac:dyDescent="0.15">
      <c r="A167" s="25" t="s">
        <v>1250</v>
      </c>
      <c r="B167" s="28" t="s">
        <v>183</v>
      </c>
      <c r="C167" s="229" t="s">
        <v>186</v>
      </c>
      <c r="D167" s="230"/>
      <c r="E167" s="76"/>
    </row>
    <row r="168" spans="1:9" x14ac:dyDescent="0.15">
      <c r="C168" s="257" t="s">
        <v>187</v>
      </c>
      <c r="D168" s="257"/>
      <c r="E168" s="257"/>
    </row>
  </sheetData>
  <sheetProtection algorithmName="SHA-512" hashValue="6ZCmv8MtDwGCQWtT5hBWw8jj6eVXsHIZc3PYTcm7lvp2DMLkDlKSkPIlHNaWKIdtlswpUlxworFg1CpyCQu/Hg==" saltValue="kW0Px+I2hVXRuo58u2mW/A==" spinCount="100000" sheet="1" objects="1" scenarios="1"/>
  <mergeCells count="84">
    <mergeCell ref="C168:E168"/>
    <mergeCell ref="C98:E98"/>
    <mergeCell ref="C110:E110"/>
    <mergeCell ref="C127:E127"/>
    <mergeCell ref="C148:E148"/>
    <mergeCell ref="C123:D123"/>
    <mergeCell ref="C135:D135"/>
    <mergeCell ref="C114:D114"/>
    <mergeCell ref="C115:D115"/>
    <mergeCell ref="C164:D164"/>
    <mergeCell ref="C165:D165"/>
    <mergeCell ref="C105:D105"/>
    <mergeCell ref="C106:D106"/>
    <mergeCell ref="C107:D107"/>
    <mergeCell ref="C109:D109"/>
    <mergeCell ref="C118:D118"/>
    <mergeCell ref="C87:D87"/>
    <mergeCell ref="C92:D92"/>
    <mergeCell ref="C93:D93"/>
    <mergeCell ref="C73:D73"/>
    <mergeCell ref="C63:D63"/>
    <mergeCell ref="C65:D65"/>
    <mergeCell ref="C67:D67"/>
    <mergeCell ref="C74:E74"/>
    <mergeCell ref="C77:D77"/>
    <mergeCell ref="C78:D78"/>
    <mergeCell ref="C81:D81"/>
    <mergeCell ref="C82:D82"/>
    <mergeCell ref="C83:D83"/>
    <mergeCell ref="C85:D85"/>
    <mergeCell ref="C86:D86"/>
    <mergeCell ref="C89:D89"/>
    <mergeCell ref="C16:D16"/>
    <mergeCell ref="C18:D18"/>
    <mergeCell ref="C20:D20"/>
    <mergeCell ref="C21:D21"/>
    <mergeCell ref="C22:D22"/>
    <mergeCell ref="C50:D50"/>
    <mergeCell ref="C52:D52"/>
    <mergeCell ref="C55:D55"/>
    <mergeCell ref="C45:D45"/>
    <mergeCell ref="C44:E44"/>
    <mergeCell ref="C147:D147"/>
    <mergeCell ref="C151:D151"/>
    <mergeCell ref="C116:D116"/>
    <mergeCell ref="C117:D117"/>
    <mergeCell ref="C162:D162"/>
    <mergeCell ref="C119:D119"/>
    <mergeCell ref="C120:D120"/>
    <mergeCell ref="C121:D121"/>
    <mergeCell ref="C122:D122"/>
    <mergeCell ref="C124:D124"/>
    <mergeCell ref="C126:D126"/>
    <mergeCell ref="C131:D131"/>
    <mergeCell ref="C132:D132"/>
    <mergeCell ref="C130:D130"/>
    <mergeCell ref="C167:D167"/>
    <mergeCell ref="C153:D153"/>
    <mergeCell ref="C156:D156"/>
    <mergeCell ref="C159:D159"/>
    <mergeCell ref="C152:D152"/>
    <mergeCell ref="C154:D154"/>
    <mergeCell ref="C155:D155"/>
    <mergeCell ref="C157:D157"/>
    <mergeCell ref="C158:D158"/>
    <mergeCell ref="C160:D160"/>
    <mergeCell ref="C161:D161"/>
    <mergeCell ref="C163:D163"/>
    <mergeCell ref="E11:F11"/>
    <mergeCell ref="C88:D88"/>
    <mergeCell ref="C90:D90"/>
    <mergeCell ref="C104:D104"/>
    <mergeCell ref="C113:D113"/>
    <mergeCell ref="C94:D94"/>
    <mergeCell ref="C95:D95"/>
    <mergeCell ref="C97:D97"/>
    <mergeCell ref="C102:D102"/>
    <mergeCell ref="C103:D103"/>
    <mergeCell ref="C101:D101"/>
    <mergeCell ref="C12:D12"/>
    <mergeCell ref="C14:D14"/>
    <mergeCell ref="C17:D17"/>
    <mergeCell ref="C19:D19"/>
    <mergeCell ref="C60:D60"/>
  </mergeCells>
  <phoneticPr fontId="1"/>
  <dataValidations count="35">
    <dataValidation type="list" allowBlank="1" showInputMessage="1" showErrorMessage="1" sqref="E78">
      <formula1>$G$78:$I$78</formula1>
    </dataValidation>
    <dataValidation type="list" allowBlank="1" showInputMessage="1" showErrorMessage="1" sqref="E11">
      <formula1>$G$11:$O$11</formula1>
    </dataValidation>
    <dataValidation type="list" allowBlank="1" showInputMessage="1" showErrorMessage="1" sqref="E81">
      <formula1>$G$81:$I$81</formula1>
    </dataValidation>
    <dataValidation type="list" allowBlank="1" showInputMessage="1" showErrorMessage="1" sqref="E82">
      <formula1>$G$82:$I$82</formula1>
    </dataValidation>
    <dataValidation type="list" allowBlank="1" showInputMessage="1" showErrorMessage="1" sqref="E84">
      <formula1>#REF!</formula1>
    </dataValidation>
    <dataValidation type="list" allowBlank="1" showInputMessage="1" showErrorMessage="1" sqref="E59">
      <formula1>$G$59:$O$59</formula1>
    </dataValidation>
    <dataValidation type="list" allowBlank="1" showInputMessage="1" showErrorMessage="1" sqref="E13">
      <formula1>$G$13:$K$13</formula1>
    </dataValidation>
    <dataValidation type="list" allowBlank="1" showInputMessage="1" showErrorMessage="1" sqref="E62">
      <formula1>$G$62:$K$62</formula1>
    </dataValidation>
    <dataValidation type="list" allowBlank="1" showInputMessage="1" showErrorMessage="1" sqref="E64">
      <formula1>$G$64:$K$64</formula1>
    </dataValidation>
    <dataValidation type="list" allowBlank="1" showInputMessage="1" showErrorMessage="1" sqref="E66">
      <formula1>$G$66:$K$66</formula1>
    </dataValidation>
    <dataValidation type="list" allowBlank="1" showInputMessage="1" showErrorMessage="1" sqref="E106">
      <formula1>$G$106:$L$106</formula1>
    </dataValidation>
    <dataValidation type="list" allowBlank="1" showInputMessage="1" showErrorMessage="1" sqref="E136">
      <formula1>$G$136:$K$136</formula1>
    </dataValidation>
    <dataValidation type="list" allowBlank="1" showInputMessage="1" showErrorMessage="1" sqref="E140">
      <formula1>$G$140:$I$140</formula1>
    </dataValidation>
    <dataValidation type="list" allowBlank="1" showInputMessage="1" showErrorMessage="1" sqref="E141">
      <formula1>$G$141:$I$141</formula1>
    </dataValidation>
    <dataValidation type="list" allowBlank="1" showInputMessage="1" showErrorMessage="1" sqref="E104">
      <formula1>$G$104:$J$104</formula1>
    </dataValidation>
    <dataValidation type="list" allowBlank="1" showInputMessage="1" showErrorMessage="1" sqref="E79">
      <formula1>$G$79:$J$79</formula1>
    </dataValidation>
    <dataValidation type="list" allowBlank="1" showInputMessage="1" showErrorMessage="1" sqref="E77">
      <formula1>$G$77:$I$77</formula1>
    </dataValidation>
    <dataValidation type="list" allowBlank="1" showInputMessage="1" showErrorMessage="1" sqref="E161">
      <formula1>$G$161:$I$161</formula1>
    </dataValidation>
    <dataValidation type="list" allowBlank="1" showInputMessage="1" showErrorMessage="1" sqref="E155">
      <formula1>$G$155:$J$155</formula1>
    </dataValidation>
    <dataValidation type="list" allowBlank="1" showInputMessage="1" showErrorMessage="1" sqref="E152">
      <formula1>$G$152:$O$152</formula1>
    </dataValidation>
    <dataValidation type="list" allowBlank="1" showInputMessage="1" showErrorMessage="1" sqref="E157">
      <formula1>$G$157:$I$157</formula1>
    </dataValidation>
    <dataValidation type="list" allowBlank="1" showInputMessage="1" showErrorMessage="1" sqref="E158">
      <formula1>$G$158:$M$158</formula1>
    </dataValidation>
    <dataValidation type="list" allowBlank="1" showInputMessage="1" showErrorMessage="1" sqref="E35">
      <formula1>$G$35:$I$35</formula1>
    </dataValidation>
    <dataValidation type="list" allowBlank="1" showInputMessage="1" showErrorMessage="1" sqref="C44">
      <formula1>$G$44:$K$44</formula1>
    </dataValidation>
    <dataValidation type="list" allowBlank="1" showInputMessage="1" showErrorMessage="1" sqref="E50">
      <formula1>$G$50:$I$50</formula1>
    </dataValidation>
    <dataValidation type="list" allowBlank="1" showInputMessage="1" showErrorMessage="1" sqref="E51">
      <formula1>$G$51:$I$51</formula1>
    </dataValidation>
    <dataValidation type="list" allowBlank="1" showInputMessage="1" showErrorMessage="1" sqref="E54">
      <formula1>$G$54:$K$54</formula1>
    </dataValidation>
    <dataValidation type="list" allowBlank="1" showInputMessage="1" showErrorMessage="1" sqref="E117">
      <formula1>$G$117:$I$117</formula1>
    </dataValidation>
    <dataValidation type="list" allowBlank="1" showInputMessage="1" showErrorMessage="1" sqref="E118">
      <formula1>$G$118:$J$118</formula1>
    </dataValidation>
    <dataValidation type="list" allowBlank="1" showInputMessage="1" showErrorMessage="1" sqref="E123">
      <formula1>$G$123:$L$123</formula1>
    </dataValidation>
    <dataValidation type="list" allowBlank="1" showInputMessage="1" showErrorMessage="1" sqref="E131">
      <formula1>$G$131:$M$131</formula1>
    </dataValidation>
    <dataValidation type="list" allowBlank="1" showInputMessage="1" showErrorMessage="1" sqref="E134">
      <formula1>$G$134:$J$134</formula1>
    </dataValidation>
    <dataValidation type="list" allowBlank="1" showInputMessage="1" showErrorMessage="1" sqref="E138">
      <formula1>$G$138:$J$138</formula1>
    </dataValidation>
    <dataValidation type="list" allowBlank="1" showInputMessage="1" showErrorMessage="1" sqref="E47">
      <formula1>$G$47:$I$47</formula1>
    </dataValidation>
    <dataValidation type="list" allowBlank="1" showInputMessage="1" showErrorMessage="1" sqref="E120">
      <formula1>$G$120:$J$120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 xml:space="preserve">&amp;C&amp;"メイリオ,レギュラー"&amp;10&amp;A　-&amp;P -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249977111117893"/>
  </sheetPr>
  <dimension ref="A1:AD33"/>
  <sheetViews>
    <sheetView showGridLines="0" zoomScaleNormal="100" workbookViewId="0">
      <pane xSplit="1" ySplit="3" topLeftCell="B4" activePane="bottomRight" state="frozen"/>
      <selection activeCell="Q19" sqref="Q19"/>
      <selection pane="topRight" activeCell="Q19" sqref="Q19"/>
      <selection pane="bottomLeft" activeCell="Q19" sqref="Q19"/>
      <selection pane="bottomRight" activeCell="E5" sqref="E5"/>
    </sheetView>
  </sheetViews>
  <sheetFormatPr defaultRowHeight="18.75" x14ac:dyDescent="0.15"/>
  <cols>
    <col min="1" max="1" width="5.375" style="25" hidden="1" customWidth="1"/>
    <col min="2" max="2" width="17.375" style="16" customWidth="1"/>
    <col min="3" max="3" width="19.375" style="16" customWidth="1"/>
    <col min="4" max="5" width="21" style="16" customWidth="1"/>
    <col min="6" max="6" width="6.25" style="25" bestFit="1" customWidth="1"/>
    <col min="7" max="7" width="13" style="16" hidden="1" customWidth="1"/>
    <col min="8" max="13" width="3.625" style="16" hidden="1" customWidth="1"/>
    <col min="14" max="29" width="3.75" style="16" hidden="1" customWidth="1"/>
    <col min="30" max="30" width="9" style="16" hidden="1" customWidth="1"/>
    <col min="31" max="16384" width="9" style="16"/>
  </cols>
  <sheetData>
    <row r="1" spans="1:30" ht="13.5" customHeight="1" x14ac:dyDescent="0.15">
      <c r="G1" s="16" t="s">
        <v>93</v>
      </c>
      <c r="H1" s="106" t="s">
        <v>59</v>
      </c>
      <c r="I1" s="106" t="s">
        <v>60</v>
      </c>
      <c r="J1" s="106" t="s">
        <v>61</v>
      </c>
      <c r="K1" s="106" t="s">
        <v>62</v>
      </c>
      <c r="L1" s="106" t="s">
        <v>63</v>
      </c>
      <c r="M1" s="106" t="s">
        <v>64</v>
      </c>
      <c r="N1" s="106" t="s">
        <v>66</v>
      </c>
      <c r="O1" s="106" t="s">
        <v>68</v>
      </c>
      <c r="P1" s="106" t="s">
        <v>69</v>
      </c>
      <c r="Q1" s="106" t="s">
        <v>72</v>
      </c>
      <c r="R1" s="106" t="s">
        <v>73</v>
      </c>
      <c r="S1" s="106" t="s">
        <v>74</v>
      </c>
      <c r="T1" s="106" t="s">
        <v>75</v>
      </c>
      <c r="U1" s="106" t="s">
        <v>76</v>
      </c>
      <c r="V1" s="106" t="s">
        <v>77</v>
      </c>
      <c r="W1" s="106" t="s">
        <v>78</v>
      </c>
      <c r="X1" s="106" t="s">
        <v>79</v>
      </c>
      <c r="Y1" s="106" t="s">
        <v>80</v>
      </c>
      <c r="Z1" s="106" t="s">
        <v>81</v>
      </c>
      <c r="AA1" s="106" t="s">
        <v>82</v>
      </c>
      <c r="AB1" s="106" t="s">
        <v>83</v>
      </c>
      <c r="AC1" s="106" t="s">
        <v>84</v>
      </c>
      <c r="AD1" s="16" t="s">
        <v>1200</v>
      </c>
    </row>
    <row r="2" spans="1:30" ht="28.5" x14ac:dyDescent="0.15">
      <c r="B2" s="6" t="str">
        <f ca="1">RIGHT(CELL("filename",A2),
LEN(CELL("filename",A3))-FIND("]",CELL("filename",A3)))</f>
        <v>全クロム</v>
      </c>
      <c r="G2" s="16" t="s">
        <v>94</v>
      </c>
      <c r="H2" s="106" t="s">
        <v>939</v>
      </c>
      <c r="I2" s="106" t="s">
        <v>940</v>
      </c>
      <c r="J2" s="106" t="s">
        <v>941</v>
      </c>
      <c r="K2" s="106" t="s">
        <v>942</v>
      </c>
      <c r="L2" s="106" t="s">
        <v>943</v>
      </c>
      <c r="M2" s="106" t="s">
        <v>944</v>
      </c>
      <c r="N2" s="106" t="s">
        <v>945</v>
      </c>
      <c r="O2" s="106" t="s">
        <v>946</v>
      </c>
      <c r="P2" s="106" t="s">
        <v>1143</v>
      </c>
      <c r="Q2" s="106" t="s">
        <v>1144</v>
      </c>
      <c r="R2" s="106" t="s">
        <v>1145</v>
      </c>
      <c r="S2" s="106" t="s">
        <v>1146</v>
      </c>
      <c r="T2" s="106" t="s">
        <v>1147</v>
      </c>
      <c r="U2" s="106" t="s">
        <v>1148</v>
      </c>
      <c r="V2" s="106" t="s">
        <v>1149</v>
      </c>
      <c r="W2" s="106" t="s">
        <v>1150</v>
      </c>
      <c r="X2" s="106" t="s">
        <v>1151</v>
      </c>
      <c r="Y2" s="106" t="s">
        <v>1152</v>
      </c>
      <c r="Z2" s="106" t="s">
        <v>1153</v>
      </c>
      <c r="AA2" s="106" t="s">
        <v>1154</v>
      </c>
      <c r="AB2" s="106" t="s">
        <v>1155</v>
      </c>
      <c r="AC2" s="106" t="s">
        <v>953</v>
      </c>
    </row>
    <row r="3" spans="1:30" x14ac:dyDescent="0.15">
      <c r="G3" s="16" t="s">
        <v>52</v>
      </c>
      <c r="H3" s="106">
        <f>E5</f>
        <v>0</v>
      </c>
      <c r="I3" s="106">
        <f>E6</f>
        <v>0</v>
      </c>
      <c r="J3" s="106">
        <f>E9</f>
        <v>0</v>
      </c>
      <c r="K3" s="106">
        <f>E10</f>
        <v>0</v>
      </c>
      <c r="L3" s="106" t="str">
        <f>E11</f>
        <v>リストから選択</v>
      </c>
      <c r="M3" s="106">
        <f>E12</f>
        <v>0</v>
      </c>
      <c r="N3" s="106" t="str">
        <f>E13</f>
        <v>リストから選択</v>
      </c>
      <c r="O3" s="106">
        <f>E14</f>
        <v>0</v>
      </c>
      <c r="P3" s="106">
        <f>E17</f>
        <v>0</v>
      </c>
      <c r="Q3" s="106">
        <f>E18</f>
        <v>0</v>
      </c>
      <c r="R3" s="106">
        <f>E19</f>
        <v>0</v>
      </c>
      <c r="S3" s="106">
        <f>E20</f>
        <v>0</v>
      </c>
      <c r="T3" s="106">
        <f>E21</f>
        <v>0</v>
      </c>
      <c r="U3" s="106">
        <f>E23</f>
        <v>0</v>
      </c>
      <c r="V3" s="106">
        <f>E24</f>
        <v>0</v>
      </c>
      <c r="W3" s="106">
        <f>E25</f>
        <v>0</v>
      </c>
      <c r="X3" s="106">
        <f>E26</f>
        <v>0</v>
      </c>
      <c r="Y3" s="106">
        <f>E27</f>
        <v>0</v>
      </c>
      <c r="Z3" s="106">
        <f>E28</f>
        <v>0</v>
      </c>
      <c r="AA3" s="106">
        <f>E29</f>
        <v>0</v>
      </c>
      <c r="AB3" s="106">
        <f>E31</f>
        <v>0</v>
      </c>
      <c r="AC3" s="106">
        <f>E32</f>
        <v>0</v>
      </c>
    </row>
    <row r="4" spans="1:30" x14ac:dyDescent="0.15">
      <c r="B4" s="180" t="s">
        <v>842</v>
      </c>
      <c r="C4" s="180"/>
      <c r="D4" s="180"/>
      <c r="E4" s="180"/>
      <c r="F4" s="33"/>
    </row>
    <row r="5" spans="1:30" x14ac:dyDescent="0.15">
      <c r="A5" s="25" t="s">
        <v>59</v>
      </c>
      <c r="C5" s="40" t="s">
        <v>5</v>
      </c>
      <c r="D5" s="44"/>
      <c r="E5" s="34"/>
    </row>
    <row r="6" spans="1:30" x14ac:dyDescent="0.15">
      <c r="A6" s="25" t="s">
        <v>60</v>
      </c>
      <c r="C6" s="40" t="s">
        <v>6</v>
      </c>
      <c r="D6" s="44"/>
      <c r="E6" s="34"/>
      <c r="F6" s="38" t="s">
        <v>459</v>
      </c>
    </row>
    <row r="8" spans="1:30" x14ac:dyDescent="0.15">
      <c r="B8" s="180" t="s">
        <v>1099</v>
      </c>
      <c r="C8" s="180"/>
      <c r="D8" s="180"/>
      <c r="E8" s="180"/>
      <c r="F8" s="38"/>
    </row>
    <row r="9" spans="1:30" x14ac:dyDescent="0.15">
      <c r="A9" s="25" t="s">
        <v>236</v>
      </c>
      <c r="C9" s="40" t="s">
        <v>900</v>
      </c>
      <c r="D9" s="44"/>
      <c r="E9" s="187"/>
      <c r="F9" s="47"/>
    </row>
    <row r="10" spans="1:30" x14ac:dyDescent="0.15">
      <c r="A10" s="25" t="s">
        <v>71</v>
      </c>
      <c r="C10" s="40" t="s">
        <v>901</v>
      </c>
      <c r="D10" s="44"/>
      <c r="E10" s="188"/>
      <c r="F10" s="47"/>
    </row>
    <row r="11" spans="1:30" x14ac:dyDescent="0.15">
      <c r="A11" s="25" t="s">
        <v>1141</v>
      </c>
      <c r="C11" s="96" t="s">
        <v>902</v>
      </c>
      <c r="D11" s="97"/>
      <c r="E11" s="115" t="s">
        <v>116</v>
      </c>
      <c r="F11" s="47"/>
      <c r="G11" s="16" t="s">
        <v>116</v>
      </c>
      <c r="H11" s="16" t="s">
        <v>1329</v>
      </c>
      <c r="I11" s="16" t="s">
        <v>347</v>
      </c>
      <c r="J11" s="16" t="s">
        <v>350</v>
      </c>
      <c r="K11" s="16" t="s">
        <v>352</v>
      </c>
      <c r="L11" s="1" t="s">
        <v>354</v>
      </c>
      <c r="M11" s="16" t="s">
        <v>113</v>
      </c>
    </row>
    <row r="12" spans="1:30" x14ac:dyDescent="0.15">
      <c r="A12" s="25" t="s">
        <v>64</v>
      </c>
      <c r="C12" s="226" t="s">
        <v>172</v>
      </c>
      <c r="D12" s="227"/>
      <c r="E12" s="116"/>
      <c r="F12" s="47"/>
    </row>
    <row r="13" spans="1:30" x14ac:dyDescent="0.15">
      <c r="A13" s="25" t="s">
        <v>66</v>
      </c>
      <c r="C13" s="96" t="s">
        <v>149</v>
      </c>
      <c r="D13" s="97"/>
      <c r="E13" s="115" t="s">
        <v>116</v>
      </c>
      <c r="F13" s="47"/>
      <c r="G13" s="16" t="s">
        <v>116</v>
      </c>
      <c r="H13" s="16" t="s">
        <v>151</v>
      </c>
      <c r="I13" s="16" t="s">
        <v>152</v>
      </c>
      <c r="J13" s="16" t="s">
        <v>277</v>
      </c>
      <c r="K13" s="16" t="s">
        <v>113</v>
      </c>
    </row>
    <row r="14" spans="1:30" x14ac:dyDescent="0.15">
      <c r="A14" s="25" t="s">
        <v>68</v>
      </c>
      <c r="C14" s="226" t="s">
        <v>172</v>
      </c>
      <c r="D14" s="227"/>
      <c r="E14" s="116"/>
      <c r="F14" s="47"/>
    </row>
    <row r="15" spans="1:30" x14ac:dyDescent="0.15">
      <c r="B15" s="1"/>
      <c r="C15" s="1"/>
      <c r="D15" s="1"/>
      <c r="E15" s="1"/>
    </row>
    <row r="16" spans="1:30" x14ac:dyDescent="0.15">
      <c r="B16" s="16" t="s">
        <v>234</v>
      </c>
      <c r="C16" s="263" t="s">
        <v>880</v>
      </c>
      <c r="D16" s="264"/>
      <c r="E16" s="48" t="s">
        <v>882</v>
      </c>
    </row>
    <row r="17" spans="1:6" x14ac:dyDescent="0.15">
      <c r="A17" s="25" t="s">
        <v>678</v>
      </c>
      <c r="C17" s="218" t="s">
        <v>133</v>
      </c>
      <c r="D17" s="225"/>
      <c r="E17" s="71"/>
      <c r="F17" s="38"/>
    </row>
    <row r="18" spans="1:6" x14ac:dyDescent="0.15">
      <c r="A18" s="25" t="s">
        <v>72</v>
      </c>
      <c r="C18" s="218" t="s">
        <v>134</v>
      </c>
      <c r="D18" s="228"/>
      <c r="E18" s="71"/>
      <c r="F18" s="38"/>
    </row>
    <row r="19" spans="1:6" x14ac:dyDescent="0.15">
      <c r="A19" s="25" t="s">
        <v>73</v>
      </c>
      <c r="C19" s="218" t="s">
        <v>135</v>
      </c>
      <c r="D19" s="228"/>
      <c r="E19" s="71"/>
      <c r="F19" s="38"/>
    </row>
    <row r="20" spans="1:6" x14ac:dyDescent="0.15">
      <c r="A20" s="25" t="s">
        <v>74</v>
      </c>
      <c r="C20" s="218" t="s">
        <v>136</v>
      </c>
      <c r="D20" s="228"/>
      <c r="E20" s="71"/>
      <c r="F20" s="38"/>
    </row>
    <row r="21" spans="1:6" x14ac:dyDescent="0.15">
      <c r="A21" s="25" t="s">
        <v>75</v>
      </c>
      <c r="C21" s="218" t="s">
        <v>907</v>
      </c>
      <c r="D21" s="228"/>
      <c r="E21" s="71"/>
      <c r="F21" s="38"/>
    </row>
    <row r="23" spans="1:6" x14ac:dyDescent="0.15">
      <c r="A23" s="25" t="s">
        <v>684</v>
      </c>
      <c r="B23" s="16" t="s">
        <v>140</v>
      </c>
      <c r="C23" s="40" t="s">
        <v>235</v>
      </c>
      <c r="D23" s="44"/>
      <c r="E23" s="71"/>
      <c r="F23" s="38" t="s">
        <v>131</v>
      </c>
    </row>
    <row r="24" spans="1:6" x14ac:dyDescent="0.15">
      <c r="A24" s="25" t="s">
        <v>77</v>
      </c>
      <c r="C24" s="40" t="s">
        <v>141</v>
      </c>
      <c r="D24" s="44"/>
      <c r="E24" s="71"/>
      <c r="F24" s="38" t="s">
        <v>131</v>
      </c>
    </row>
    <row r="25" spans="1:6" x14ac:dyDescent="0.15">
      <c r="A25" s="25" t="s">
        <v>78</v>
      </c>
      <c r="C25" s="40" t="s">
        <v>142</v>
      </c>
      <c r="D25" s="44"/>
      <c r="E25" s="71"/>
      <c r="F25" s="38" t="s">
        <v>147</v>
      </c>
    </row>
    <row r="26" spans="1:6" x14ac:dyDescent="0.15">
      <c r="A26" s="25" t="s">
        <v>79</v>
      </c>
      <c r="C26" s="40" t="s">
        <v>143</v>
      </c>
      <c r="D26" s="44"/>
      <c r="E26" s="71"/>
      <c r="F26" s="38" t="s">
        <v>131</v>
      </c>
    </row>
    <row r="27" spans="1:6" x14ac:dyDescent="0.15">
      <c r="A27" s="25" t="s">
        <v>80</v>
      </c>
      <c r="C27" s="40" t="s">
        <v>144</v>
      </c>
      <c r="D27" s="44"/>
      <c r="E27" s="71"/>
      <c r="F27" s="38" t="s">
        <v>131</v>
      </c>
    </row>
    <row r="28" spans="1:6" x14ac:dyDescent="0.15">
      <c r="A28" s="25" t="s">
        <v>81</v>
      </c>
      <c r="C28" s="40" t="s">
        <v>145</v>
      </c>
      <c r="D28" s="44"/>
      <c r="E28" s="71"/>
      <c r="F28" s="38" t="s">
        <v>148</v>
      </c>
    </row>
    <row r="29" spans="1:6" x14ac:dyDescent="0.15">
      <c r="A29" s="25" t="s">
        <v>82</v>
      </c>
      <c r="C29" s="40" t="s">
        <v>146</v>
      </c>
      <c r="D29" s="44"/>
      <c r="E29" s="71"/>
      <c r="F29" s="38" t="s">
        <v>131</v>
      </c>
    </row>
    <row r="31" spans="1:6" x14ac:dyDescent="0.15">
      <c r="A31" s="25" t="s">
        <v>1142</v>
      </c>
      <c r="C31" s="40" t="s">
        <v>150</v>
      </c>
      <c r="D31" s="44"/>
      <c r="E31" s="34"/>
    </row>
    <row r="32" spans="1:6" ht="20.25" x14ac:dyDescent="0.15">
      <c r="A32" s="25" t="s">
        <v>84</v>
      </c>
      <c r="C32" s="40" t="s">
        <v>827</v>
      </c>
      <c r="D32" s="44"/>
      <c r="E32" s="34"/>
    </row>
    <row r="33" spans="3:5" x14ac:dyDescent="0.15">
      <c r="C33" s="26"/>
      <c r="D33" s="26"/>
      <c r="E33" s="7"/>
    </row>
  </sheetData>
  <sheetProtection algorithmName="SHA-512" hashValue="xxdK9W24rjngxv43itqKDTL9L6+W6TvrClsuzsYlqCp61c0s4hehim8UzlG18S69GvgJ/kkeKIfavK4pmyDYzA==" saltValue="8noS4qI8WX6URHW2zK/5sA==" spinCount="100000" sheet="1" objects="1" scenarios="1"/>
  <mergeCells count="8">
    <mergeCell ref="C12:D12"/>
    <mergeCell ref="C14:D14"/>
    <mergeCell ref="C21:D21"/>
    <mergeCell ref="C16:D16"/>
    <mergeCell ref="C17:D17"/>
    <mergeCell ref="C18:D18"/>
    <mergeCell ref="C19:D19"/>
    <mergeCell ref="C20:D20"/>
  </mergeCells>
  <phoneticPr fontId="1"/>
  <dataValidations count="2">
    <dataValidation type="list" allowBlank="1" showInputMessage="1" showErrorMessage="1" sqref="E11">
      <formula1>$G$11:$M$11</formula1>
    </dataValidation>
    <dataValidation type="list" allowBlank="1" showInputMessage="1" showErrorMessage="1" sqref="E13">
      <formula1>$G$13:$K$13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 xml:space="preserve">&amp;C&amp;"メイリオ,レギュラー"&amp;10&amp;A　-&amp;P -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DD139"/>
  <sheetViews>
    <sheetView showGridLines="0" zoomScaleNormal="100" workbookViewId="0">
      <pane xSplit="1" ySplit="3" topLeftCell="B4" activePane="bottomRight" state="frozen"/>
      <selection activeCell="Q19" sqref="Q19"/>
      <selection pane="topRight" activeCell="Q19" sqref="Q19"/>
      <selection pane="bottomLeft" activeCell="Q19" sqref="Q19"/>
      <selection pane="bottomRight" activeCell="D5" sqref="D5"/>
    </sheetView>
  </sheetViews>
  <sheetFormatPr defaultRowHeight="18.75" x14ac:dyDescent="0.15"/>
  <cols>
    <col min="1" max="1" width="5.375" style="25" hidden="1" customWidth="1"/>
    <col min="2" max="2" width="17.375" style="16" customWidth="1"/>
    <col min="3" max="3" width="40.25" style="16" bestFit="1" customWidth="1"/>
    <col min="4" max="4" width="21" style="16" customWidth="1"/>
    <col min="5" max="5" width="6.25" style="16" bestFit="1" customWidth="1"/>
    <col min="6" max="6" width="13" style="16" hidden="1" customWidth="1"/>
    <col min="7" max="105" width="4.5" style="16" hidden="1" customWidth="1"/>
    <col min="106" max="106" width="4.375" style="16" hidden="1" customWidth="1"/>
    <col min="107" max="108" width="5.375" style="16" hidden="1" customWidth="1"/>
    <col min="109" max="16384" width="9" style="16"/>
  </cols>
  <sheetData>
    <row r="1" spans="1:108" ht="13.5" customHeight="1" x14ac:dyDescent="0.15">
      <c r="F1" s="16" t="s">
        <v>93</v>
      </c>
      <c r="G1" s="106" t="s">
        <v>59</v>
      </c>
      <c r="H1" s="106" t="s">
        <v>60</v>
      </c>
      <c r="I1" s="106" t="s">
        <v>61</v>
      </c>
      <c r="J1" s="106" t="s">
        <v>62</v>
      </c>
      <c r="K1" s="106" t="s">
        <v>63</v>
      </c>
      <c r="L1" s="106" t="s">
        <v>64</v>
      </c>
      <c r="M1" s="106" t="s">
        <v>66</v>
      </c>
      <c r="N1" s="106" t="s">
        <v>68</v>
      </c>
      <c r="O1" s="106" t="s">
        <v>69</v>
      </c>
      <c r="P1" s="106" t="s">
        <v>72</v>
      </c>
      <c r="Q1" s="106" t="s">
        <v>73</v>
      </c>
      <c r="R1" s="106" t="s">
        <v>74</v>
      </c>
      <c r="S1" s="106" t="s">
        <v>75</v>
      </c>
      <c r="T1" s="193" t="s">
        <v>76</v>
      </c>
      <c r="U1" s="193" t="s">
        <v>77</v>
      </c>
      <c r="V1" s="106" t="s">
        <v>78</v>
      </c>
      <c r="W1" s="106" t="s">
        <v>79</v>
      </c>
      <c r="X1" s="106" t="s">
        <v>80</v>
      </c>
      <c r="Y1" s="106" t="s">
        <v>81</v>
      </c>
      <c r="Z1" s="106" t="s">
        <v>82</v>
      </c>
      <c r="AA1" s="106" t="s">
        <v>83</v>
      </c>
      <c r="AB1" s="106" t="s">
        <v>84</v>
      </c>
      <c r="AC1" s="106" t="s">
        <v>85</v>
      </c>
      <c r="AD1" s="106" t="s">
        <v>86</v>
      </c>
      <c r="AE1" s="106" t="s">
        <v>87</v>
      </c>
      <c r="AF1" s="106" t="s">
        <v>88</v>
      </c>
      <c r="AG1" s="106" t="s">
        <v>89</v>
      </c>
      <c r="AH1" s="106" t="s">
        <v>90</v>
      </c>
      <c r="AI1" s="106" t="s">
        <v>91</v>
      </c>
      <c r="AJ1" s="106" t="s">
        <v>92</v>
      </c>
      <c r="AK1" s="106" t="s">
        <v>102</v>
      </c>
      <c r="AL1" s="106" t="s">
        <v>103</v>
      </c>
      <c r="AM1" s="106" t="s">
        <v>104</v>
      </c>
      <c r="AN1" s="106" t="s">
        <v>105</v>
      </c>
      <c r="AO1" s="106" t="s">
        <v>106</v>
      </c>
      <c r="AP1" s="106" t="s">
        <v>107</v>
      </c>
      <c r="AQ1" s="106" t="s">
        <v>108</v>
      </c>
      <c r="AR1" s="106" t="s">
        <v>109</v>
      </c>
      <c r="AS1" s="106" t="s">
        <v>110</v>
      </c>
      <c r="AT1" s="106" t="s">
        <v>124</v>
      </c>
      <c r="AU1" s="106" t="s">
        <v>125</v>
      </c>
      <c r="AV1" s="106" t="s">
        <v>126</v>
      </c>
      <c r="AW1" s="106" t="s">
        <v>127</v>
      </c>
      <c r="AX1" s="106" t="s">
        <v>128</v>
      </c>
      <c r="AY1" s="106" t="s">
        <v>129</v>
      </c>
      <c r="AZ1" s="106" t="s">
        <v>240</v>
      </c>
      <c r="BA1" s="106" t="s">
        <v>241</v>
      </c>
      <c r="BB1" s="106" t="s">
        <v>242</v>
      </c>
      <c r="BC1" s="106" t="s">
        <v>565</v>
      </c>
      <c r="BD1" s="106" t="s">
        <v>243</v>
      </c>
      <c r="BE1" s="106" t="s">
        <v>244</v>
      </c>
      <c r="BF1" s="106" t="s">
        <v>245</v>
      </c>
      <c r="BG1" s="106" t="s">
        <v>246</v>
      </c>
      <c r="BH1" s="106" t="s">
        <v>247</v>
      </c>
      <c r="BI1" s="106" t="s">
        <v>444</v>
      </c>
      <c r="BJ1" s="106" t="s">
        <v>606</v>
      </c>
      <c r="BK1" s="106" t="s">
        <v>607</v>
      </c>
      <c r="BL1" s="106" t="s">
        <v>248</v>
      </c>
      <c r="BM1" s="106" t="s">
        <v>249</v>
      </c>
      <c r="BN1" s="106" t="s">
        <v>445</v>
      </c>
      <c r="BO1" s="106" t="s">
        <v>608</v>
      </c>
      <c r="BP1" s="106" t="s">
        <v>250</v>
      </c>
      <c r="BQ1" s="106" t="s">
        <v>251</v>
      </c>
      <c r="BR1" s="106" t="s">
        <v>252</v>
      </c>
      <c r="BS1" s="106" t="s">
        <v>253</v>
      </c>
      <c r="BT1" s="106" t="s">
        <v>254</v>
      </c>
      <c r="BU1" s="106" t="s">
        <v>255</v>
      </c>
      <c r="BV1" s="106" t="s">
        <v>256</v>
      </c>
      <c r="BW1" s="106" t="s">
        <v>257</v>
      </c>
      <c r="BX1" s="106" t="s">
        <v>258</v>
      </c>
      <c r="BY1" s="106" t="s">
        <v>259</v>
      </c>
      <c r="BZ1" s="106" t="s">
        <v>446</v>
      </c>
      <c r="CA1" s="106" t="s">
        <v>609</v>
      </c>
      <c r="CB1" s="106" t="s">
        <v>260</v>
      </c>
      <c r="CC1" s="106" t="s">
        <v>261</v>
      </c>
      <c r="CD1" s="106" t="s">
        <v>262</v>
      </c>
      <c r="CE1" s="106" t="s">
        <v>263</v>
      </c>
      <c r="CF1" s="106" t="s">
        <v>272</v>
      </c>
      <c r="CG1" s="106" t="s">
        <v>273</v>
      </c>
      <c r="CH1" s="106" t="s">
        <v>274</v>
      </c>
      <c r="CI1" s="106" t="s">
        <v>275</v>
      </c>
      <c r="CJ1" s="106" t="s">
        <v>276</v>
      </c>
      <c r="CK1" s="106" t="s">
        <v>448</v>
      </c>
      <c r="CL1" s="106" t="s">
        <v>610</v>
      </c>
      <c r="CM1" s="106" t="s">
        <v>611</v>
      </c>
      <c r="CN1" s="106" t="s">
        <v>278</v>
      </c>
      <c r="CO1" s="106" t="s">
        <v>279</v>
      </c>
      <c r="CP1" s="106" t="s">
        <v>449</v>
      </c>
      <c r="CQ1" s="106" t="s">
        <v>612</v>
      </c>
      <c r="CR1" s="106" t="s">
        <v>280</v>
      </c>
      <c r="CS1" s="106" t="s">
        <v>281</v>
      </c>
      <c r="CT1" s="106" t="s">
        <v>282</v>
      </c>
      <c r="CU1" s="106" t="s">
        <v>283</v>
      </c>
      <c r="CV1" s="106" t="s">
        <v>284</v>
      </c>
      <c r="CW1" s="106" t="s">
        <v>285</v>
      </c>
      <c r="CX1" s="106" t="s">
        <v>286</v>
      </c>
      <c r="CY1" s="106" t="s">
        <v>287</v>
      </c>
      <c r="CZ1" s="106" t="s">
        <v>288</v>
      </c>
      <c r="DA1" s="106" t="s">
        <v>289</v>
      </c>
      <c r="DB1" s="108" t="s">
        <v>450</v>
      </c>
      <c r="DC1" s="108" t="s">
        <v>613</v>
      </c>
      <c r="DD1" s="16" t="s">
        <v>1197</v>
      </c>
    </row>
    <row r="2" spans="1:108" ht="28.5" x14ac:dyDescent="0.15">
      <c r="B2" s="6" t="str">
        <f ca="1">RIGHT(CELL("filename",A1),
LEN(CELL("filename",A2))-FIND("]",CELL("filename",A2)))</f>
        <v>ひ素</v>
      </c>
      <c r="F2" s="16" t="s">
        <v>94</v>
      </c>
      <c r="G2" s="106" t="s">
        <v>53</v>
      </c>
      <c r="H2" s="106" t="s">
        <v>54</v>
      </c>
      <c r="I2" s="106" t="s">
        <v>179</v>
      </c>
      <c r="J2" s="106" t="s">
        <v>58</v>
      </c>
      <c r="K2" s="106" t="s">
        <v>181</v>
      </c>
      <c r="L2" s="106" t="s">
        <v>182</v>
      </c>
      <c r="M2" s="106" t="s">
        <v>96</v>
      </c>
      <c r="N2" s="106" t="s">
        <v>679</v>
      </c>
      <c r="O2" s="106" t="s">
        <v>566</v>
      </c>
      <c r="P2" s="106" t="s">
        <v>1073</v>
      </c>
      <c r="Q2" s="106" t="s">
        <v>635</v>
      </c>
      <c r="R2" s="106" t="s">
        <v>636</v>
      </c>
      <c r="S2" s="106" t="s">
        <v>569</v>
      </c>
      <c r="T2" s="193" t="s">
        <v>570</v>
      </c>
      <c r="U2" s="193" t="s">
        <v>1074</v>
      </c>
      <c r="V2" s="106" t="s">
        <v>99</v>
      </c>
      <c r="W2" s="106" t="s">
        <v>100</v>
      </c>
      <c r="X2" s="106" t="s">
        <v>101</v>
      </c>
      <c r="Y2" s="106" t="s">
        <v>572</v>
      </c>
      <c r="Z2" s="106" t="s">
        <v>573</v>
      </c>
      <c r="AA2" s="106" t="s">
        <v>574</v>
      </c>
      <c r="AB2" s="106" t="s">
        <v>697</v>
      </c>
      <c r="AC2" s="106" t="s">
        <v>808</v>
      </c>
      <c r="AD2" s="106" t="s">
        <v>1058</v>
      </c>
      <c r="AE2" s="106" t="s">
        <v>578</v>
      </c>
      <c r="AF2" s="106" t="s">
        <v>579</v>
      </c>
      <c r="AG2" s="106" t="s">
        <v>580</v>
      </c>
      <c r="AH2" s="106" t="s">
        <v>581</v>
      </c>
      <c r="AI2" s="106" t="s">
        <v>640</v>
      </c>
      <c r="AJ2" s="106" t="s">
        <v>680</v>
      </c>
      <c r="AK2" s="106" t="s">
        <v>691</v>
      </c>
      <c r="AL2" s="106" t="s">
        <v>1286</v>
      </c>
      <c r="AM2" s="106" t="s">
        <v>1287</v>
      </c>
      <c r="AN2" s="106" t="s">
        <v>1288</v>
      </c>
      <c r="AO2" s="106" t="s">
        <v>584</v>
      </c>
      <c r="AP2" s="106" t="s">
        <v>585</v>
      </c>
      <c r="AQ2" s="106" t="s">
        <v>586</v>
      </c>
      <c r="AR2" s="106" t="s">
        <v>587</v>
      </c>
      <c r="AS2" s="106" t="s">
        <v>588</v>
      </c>
      <c r="AT2" s="106" t="s">
        <v>589</v>
      </c>
      <c r="AU2" s="106" t="s">
        <v>590</v>
      </c>
      <c r="AV2" s="106" t="s">
        <v>643</v>
      </c>
      <c r="AW2" s="106" t="s">
        <v>644</v>
      </c>
      <c r="AX2" s="106" t="s">
        <v>591</v>
      </c>
      <c r="AY2" s="106" t="s">
        <v>592</v>
      </c>
      <c r="AZ2" s="106" t="s">
        <v>645</v>
      </c>
      <c r="BA2" s="106" t="s">
        <v>646</v>
      </c>
      <c r="BB2" s="106" t="s">
        <v>593</v>
      </c>
      <c r="BC2" s="106" t="s">
        <v>1289</v>
      </c>
      <c r="BD2" s="106" t="s">
        <v>1164</v>
      </c>
      <c r="BE2" s="106" t="s">
        <v>701</v>
      </c>
      <c r="BF2" s="106" t="s">
        <v>648</v>
      </c>
      <c r="BG2" s="106" t="s">
        <v>1290</v>
      </c>
      <c r="BH2" s="106" t="s">
        <v>651</v>
      </c>
      <c r="BI2" s="106" t="s">
        <v>652</v>
      </c>
      <c r="BJ2" s="106" t="s">
        <v>702</v>
      </c>
      <c r="BK2" s="106" t="s">
        <v>703</v>
      </c>
      <c r="BL2" s="106" t="s">
        <v>704</v>
      </c>
      <c r="BM2" s="106" t="s">
        <v>1062</v>
      </c>
      <c r="BN2" s="106" t="s">
        <v>1291</v>
      </c>
      <c r="BO2" s="106" t="s">
        <v>1292</v>
      </c>
      <c r="BP2" s="106" t="s">
        <v>1293</v>
      </c>
      <c r="BQ2" s="106" t="s">
        <v>1294</v>
      </c>
      <c r="BR2" s="106" t="s">
        <v>1295</v>
      </c>
      <c r="BS2" s="106" t="s">
        <v>658</v>
      </c>
      <c r="BT2" s="106" t="s">
        <v>659</v>
      </c>
      <c r="BU2" s="106" t="s">
        <v>660</v>
      </c>
      <c r="BV2" s="106" t="s">
        <v>661</v>
      </c>
      <c r="BW2" s="106" t="s">
        <v>1296</v>
      </c>
      <c r="BX2" s="106" t="s">
        <v>1297</v>
      </c>
      <c r="BY2" s="106" t="s">
        <v>1298</v>
      </c>
      <c r="BZ2" s="106" t="s">
        <v>1299</v>
      </c>
      <c r="CA2" s="106" t="s">
        <v>663</v>
      </c>
      <c r="CB2" s="106" t="s">
        <v>664</v>
      </c>
      <c r="CC2" s="106" t="s">
        <v>665</v>
      </c>
      <c r="CD2" s="106" t="s">
        <v>666</v>
      </c>
      <c r="CE2" s="106" t="s">
        <v>810</v>
      </c>
      <c r="CF2" s="106" t="s">
        <v>811</v>
      </c>
      <c r="CG2" s="106" t="s">
        <v>812</v>
      </c>
      <c r="CH2" s="106" t="s">
        <v>813</v>
      </c>
      <c r="CI2" s="106" t="s">
        <v>814</v>
      </c>
      <c r="CJ2" s="106" t="s">
        <v>667</v>
      </c>
      <c r="CK2" s="106" t="s">
        <v>668</v>
      </c>
      <c r="CL2" s="106" t="s">
        <v>1195</v>
      </c>
      <c r="CM2" s="106" t="s">
        <v>1196</v>
      </c>
      <c r="CN2" s="106" t="s">
        <v>1300</v>
      </c>
      <c r="CO2" s="106" t="s">
        <v>1301</v>
      </c>
      <c r="CP2" s="106" t="s">
        <v>669</v>
      </c>
      <c r="CQ2" s="106" t="s">
        <v>670</v>
      </c>
      <c r="CR2" s="106" t="s">
        <v>671</v>
      </c>
      <c r="CS2" s="106" t="s">
        <v>672</v>
      </c>
      <c r="CT2" s="106" t="s">
        <v>673</v>
      </c>
      <c r="CU2" s="106" t="s">
        <v>674</v>
      </c>
      <c r="CV2" s="106" t="s">
        <v>815</v>
      </c>
      <c r="CW2" s="106" t="s">
        <v>816</v>
      </c>
      <c r="CX2" s="106" t="s">
        <v>675</v>
      </c>
      <c r="CY2" s="106" t="s">
        <v>676</v>
      </c>
      <c r="CZ2" s="106" t="s">
        <v>677</v>
      </c>
      <c r="DA2" s="106" t="s">
        <v>1302</v>
      </c>
      <c r="DB2" s="106" t="s">
        <v>1303</v>
      </c>
      <c r="DC2" s="106" t="s">
        <v>1304</v>
      </c>
    </row>
    <row r="3" spans="1:108" x14ac:dyDescent="0.15">
      <c r="F3" s="16" t="s">
        <v>52</v>
      </c>
      <c r="G3" s="106">
        <f>D5</f>
        <v>0</v>
      </c>
      <c r="H3" s="106">
        <f>D6</f>
        <v>0</v>
      </c>
      <c r="I3" s="106">
        <f>D9</f>
        <v>0</v>
      </c>
      <c r="J3" s="106">
        <f>D10</f>
        <v>0</v>
      </c>
      <c r="K3" s="106" t="str">
        <f>D11</f>
        <v>リストから選択</v>
      </c>
      <c r="L3" s="106">
        <f>D12</f>
        <v>0</v>
      </c>
      <c r="M3" s="106" t="str">
        <f>D13</f>
        <v>リストから選択</v>
      </c>
      <c r="N3" s="106">
        <f>D14</f>
        <v>0</v>
      </c>
      <c r="O3" s="106" t="str">
        <f>D15</f>
        <v>リストから選択</v>
      </c>
      <c r="P3" s="106">
        <f>D16</f>
        <v>0</v>
      </c>
      <c r="Q3" s="106">
        <f>D18</f>
        <v>0</v>
      </c>
      <c r="R3" s="106">
        <f>D19</f>
        <v>0</v>
      </c>
      <c r="S3" s="106">
        <f>D20</f>
        <v>0</v>
      </c>
      <c r="T3" s="193">
        <f>D21</f>
        <v>0</v>
      </c>
      <c r="U3" s="193">
        <f>D22</f>
        <v>0</v>
      </c>
      <c r="V3" s="106">
        <f>D24</f>
        <v>0</v>
      </c>
      <c r="W3" s="106">
        <f>D25</f>
        <v>0</v>
      </c>
      <c r="X3" s="106">
        <f>D26</f>
        <v>0</v>
      </c>
      <c r="Y3" s="106">
        <f>D27</f>
        <v>0</v>
      </c>
      <c r="Z3" s="106">
        <f>D28</f>
        <v>0</v>
      </c>
      <c r="AA3" s="106">
        <f>D29</f>
        <v>0</v>
      </c>
      <c r="AB3" s="106">
        <f>D30</f>
        <v>0</v>
      </c>
      <c r="AC3" s="106">
        <f>D32</f>
        <v>0</v>
      </c>
      <c r="AD3" s="106">
        <f>D33</f>
        <v>0</v>
      </c>
      <c r="AE3" s="106">
        <f>D37</f>
        <v>0</v>
      </c>
      <c r="AF3" s="106">
        <f>D38</f>
        <v>0</v>
      </c>
      <c r="AG3" s="106" t="str">
        <f>D39</f>
        <v>リストから選択</v>
      </c>
      <c r="AH3" s="106">
        <f>D40</f>
        <v>0</v>
      </c>
      <c r="AI3" s="106">
        <f>D41</f>
        <v>0</v>
      </c>
      <c r="AJ3" s="106">
        <f>D42</f>
        <v>0</v>
      </c>
      <c r="AK3" s="106" t="str">
        <f>D43</f>
        <v>リストから選択</v>
      </c>
      <c r="AL3" s="106">
        <f>D48</f>
        <v>0</v>
      </c>
      <c r="AM3" s="106" t="str">
        <f>D50</f>
        <v>リストから選択</v>
      </c>
      <c r="AN3" s="106">
        <f>D51</f>
        <v>0</v>
      </c>
      <c r="AO3" s="106">
        <f>D52</f>
        <v>0</v>
      </c>
      <c r="AP3" s="106" t="str">
        <f>D53</f>
        <v>リストから選択</v>
      </c>
      <c r="AQ3" s="106">
        <f>D54</f>
        <v>0</v>
      </c>
      <c r="AR3" s="106">
        <f>D55</f>
        <v>0</v>
      </c>
      <c r="AS3" s="106" t="str">
        <f>D56</f>
        <v>リストから選択</v>
      </c>
      <c r="AT3" s="106">
        <f>D57</f>
        <v>0</v>
      </c>
      <c r="AU3" s="106">
        <f>D58</f>
        <v>0</v>
      </c>
      <c r="AV3" s="106" t="str">
        <f>D59</f>
        <v>リストから選択</v>
      </c>
      <c r="AW3" s="106">
        <f>D60</f>
        <v>0</v>
      </c>
      <c r="AX3" s="106">
        <f>D61</f>
        <v>0</v>
      </c>
      <c r="AY3" s="106" t="str">
        <f>D62</f>
        <v>リストから選択</v>
      </c>
      <c r="AZ3" s="106">
        <f>D63</f>
        <v>0</v>
      </c>
      <c r="BA3" s="106">
        <f>D64</f>
        <v>0</v>
      </c>
      <c r="BB3" s="106">
        <f>D65</f>
        <v>0</v>
      </c>
      <c r="BC3" s="106">
        <f>D67</f>
        <v>0</v>
      </c>
      <c r="BD3" s="106" t="str">
        <f>D68</f>
        <v>リストから選択</v>
      </c>
      <c r="BE3" s="106">
        <f>D69</f>
        <v>0</v>
      </c>
      <c r="BF3" s="106">
        <f>D70</f>
        <v>0</v>
      </c>
      <c r="BG3" s="106" t="str">
        <f>D73</f>
        <v>リストから選択</v>
      </c>
      <c r="BH3" s="106">
        <f>D74</f>
        <v>0</v>
      </c>
      <c r="BI3" s="106">
        <f>D75</f>
        <v>0</v>
      </c>
      <c r="BJ3" s="106" t="str">
        <f>D76</f>
        <v>リストから選択</v>
      </c>
      <c r="BK3" s="106">
        <f>D77</f>
        <v>0</v>
      </c>
      <c r="BL3" s="106" t="str">
        <f>D78</f>
        <v>リストから選択</v>
      </c>
      <c r="BM3" s="106">
        <f>D79</f>
        <v>0</v>
      </c>
      <c r="BN3" s="106">
        <f>D81</f>
        <v>0</v>
      </c>
      <c r="BO3" s="106">
        <f>D85</f>
        <v>0</v>
      </c>
      <c r="BP3" s="106">
        <f>D86</f>
        <v>0</v>
      </c>
      <c r="BQ3" s="106">
        <f>D88</f>
        <v>0</v>
      </c>
      <c r="BR3" s="106" t="str">
        <f>D92</f>
        <v>リストから選択</v>
      </c>
      <c r="BS3" s="106">
        <f>D93</f>
        <v>0</v>
      </c>
      <c r="BT3" s="106" t="str">
        <f>D94</f>
        <v>リストから選択</v>
      </c>
      <c r="BU3" s="106">
        <f>D95</f>
        <v>0</v>
      </c>
      <c r="BV3" s="106">
        <f>D96</f>
        <v>0</v>
      </c>
      <c r="BW3" s="106">
        <f>D98</f>
        <v>0</v>
      </c>
      <c r="BX3" s="106">
        <f>D102</f>
        <v>0</v>
      </c>
      <c r="BY3" s="106" t="str">
        <f>D103</f>
        <v>リストから選択</v>
      </c>
      <c r="BZ3" s="106">
        <f>D104</f>
        <v>0</v>
      </c>
      <c r="CA3" s="106">
        <f>D105</f>
        <v>0</v>
      </c>
      <c r="CB3" s="106" t="str">
        <f>D106</f>
        <v>リストから選択</v>
      </c>
      <c r="CC3" s="106">
        <f>D107</f>
        <v>0</v>
      </c>
      <c r="CD3" s="106" t="str">
        <f>D108</f>
        <v>リストから選択</v>
      </c>
      <c r="CE3" s="106">
        <f>D109</f>
        <v>0</v>
      </c>
      <c r="CF3" s="106" t="str">
        <f>D110</f>
        <v>リストから選択</v>
      </c>
      <c r="CG3" s="106">
        <f>D111</f>
        <v>0</v>
      </c>
      <c r="CH3" s="106" t="str">
        <f>D112</f>
        <v>リストから選択</v>
      </c>
      <c r="CI3" s="106">
        <f>D113</f>
        <v>0</v>
      </c>
      <c r="CJ3" s="106">
        <f>D114</f>
        <v>0</v>
      </c>
      <c r="CK3" s="106" t="str">
        <f>D115</f>
        <v>リストから選択</v>
      </c>
      <c r="CL3" s="106" t="str">
        <f>D116</f>
        <v>リストから選択</v>
      </c>
      <c r="CM3" s="106">
        <f>D117</f>
        <v>0</v>
      </c>
      <c r="CN3" s="106">
        <f>D119</f>
        <v>0</v>
      </c>
      <c r="CO3" s="106">
        <f>D123</f>
        <v>0</v>
      </c>
      <c r="CP3" s="106" t="str">
        <f>D124</f>
        <v>リストから選択</v>
      </c>
      <c r="CQ3" s="106">
        <f>D125</f>
        <v>0</v>
      </c>
      <c r="CR3" s="106">
        <f>D126</f>
        <v>0</v>
      </c>
      <c r="CS3" s="106" t="str">
        <f>D127</f>
        <v>リストから選択</v>
      </c>
      <c r="CT3" s="106">
        <f>D128</f>
        <v>0</v>
      </c>
      <c r="CU3" s="106" t="str">
        <f>D129</f>
        <v>リストから選択</v>
      </c>
      <c r="CV3" s="106" t="str">
        <f>D130</f>
        <v>リストから選択</v>
      </c>
      <c r="CW3" s="106">
        <f>D131</f>
        <v>0</v>
      </c>
      <c r="CX3" s="106">
        <f>D132</f>
        <v>0</v>
      </c>
      <c r="CY3" s="106" t="str">
        <f>D133</f>
        <v>リストから選択</v>
      </c>
      <c r="CZ3" s="106" t="str">
        <f>D134</f>
        <v>リストから選択</v>
      </c>
      <c r="DA3" s="106">
        <f>D135</f>
        <v>0</v>
      </c>
      <c r="DB3" s="106">
        <f>D136</f>
        <v>0</v>
      </c>
      <c r="DC3" s="106">
        <f>D138</f>
        <v>0</v>
      </c>
      <c r="DD3" s="106"/>
    </row>
    <row r="4" spans="1:108" x14ac:dyDescent="0.15">
      <c r="B4" s="180" t="s">
        <v>842</v>
      </c>
      <c r="C4" s="180"/>
      <c r="D4" s="180"/>
      <c r="E4" s="1"/>
    </row>
    <row r="5" spans="1:108" x14ac:dyDescent="0.15">
      <c r="A5" s="25" t="s">
        <v>59</v>
      </c>
      <c r="C5" s="18" t="s">
        <v>5</v>
      </c>
      <c r="D5" s="34"/>
    </row>
    <row r="6" spans="1:108" x14ac:dyDescent="0.15">
      <c r="A6" s="25" t="s">
        <v>60</v>
      </c>
      <c r="C6" s="18" t="s">
        <v>6</v>
      </c>
      <c r="D6" s="71"/>
      <c r="E6" s="7" t="s">
        <v>459</v>
      </c>
    </row>
    <row r="8" spans="1:108" x14ac:dyDescent="0.15">
      <c r="B8" s="180" t="s">
        <v>1239</v>
      </c>
      <c r="C8" s="180"/>
      <c r="D8" s="180"/>
      <c r="E8" s="1"/>
    </row>
    <row r="9" spans="1:108" x14ac:dyDescent="0.15">
      <c r="A9" s="25" t="s">
        <v>61</v>
      </c>
      <c r="C9" s="18" t="s">
        <v>900</v>
      </c>
      <c r="D9" s="187"/>
      <c r="E9" s="37"/>
    </row>
    <row r="10" spans="1:108" x14ac:dyDescent="0.15">
      <c r="A10" s="25" t="s">
        <v>1037</v>
      </c>
      <c r="C10" s="18" t="s">
        <v>901</v>
      </c>
      <c r="D10" s="188"/>
      <c r="E10" s="37"/>
    </row>
    <row r="11" spans="1:108" x14ac:dyDescent="0.15">
      <c r="A11" s="25" t="s">
        <v>237</v>
      </c>
      <c r="C11" s="19" t="s">
        <v>137</v>
      </c>
      <c r="D11" s="213" t="s">
        <v>116</v>
      </c>
      <c r="E11" s="214"/>
      <c r="F11" s="16" t="s">
        <v>116</v>
      </c>
      <c r="G11" s="16" t="s">
        <v>1328</v>
      </c>
      <c r="H11" s="16" t="s">
        <v>383</v>
      </c>
      <c r="I11" s="16" t="s">
        <v>384</v>
      </c>
      <c r="J11" s="16" t="s">
        <v>354</v>
      </c>
      <c r="K11" s="16" t="s">
        <v>113</v>
      </c>
      <c r="L11" s="1"/>
    </row>
    <row r="12" spans="1:108" x14ac:dyDescent="0.15">
      <c r="A12" s="25" t="s">
        <v>64</v>
      </c>
      <c r="C12" s="20" t="s">
        <v>172</v>
      </c>
      <c r="D12" s="116"/>
      <c r="E12" s="37"/>
    </row>
    <row r="13" spans="1:108" x14ac:dyDescent="0.15">
      <c r="A13" s="25" t="s">
        <v>66</v>
      </c>
      <c r="C13" s="21" t="s">
        <v>149</v>
      </c>
      <c r="D13" s="115" t="s">
        <v>116</v>
      </c>
      <c r="E13" s="37"/>
      <c r="F13" s="16" t="s">
        <v>116</v>
      </c>
      <c r="G13" s="16" t="s">
        <v>151</v>
      </c>
      <c r="H13" s="16" t="s">
        <v>152</v>
      </c>
      <c r="I13" s="16" t="s">
        <v>277</v>
      </c>
      <c r="J13" s="16" t="s">
        <v>113</v>
      </c>
    </row>
    <row r="14" spans="1:108" x14ac:dyDescent="0.15">
      <c r="A14" s="25" t="s">
        <v>68</v>
      </c>
      <c r="C14" s="20" t="s">
        <v>172</v>
      </c>
      <c r="D14" s="116"/>
      <c r="E14" s="37"/>
    </row>
    <row r="15" spans="1:108" x14ac:dyDescent="0.15">
      <c r="A15" s="25" t="s">
        <v>69</v>
      </c>
      <c r="C15" s="35" t="s">
        <v>848</v>
      </c>
      <c r="D15" s="115" t="s">
        <v>116</v>
      </c>
      <c r="E15" s="37"/>
      <c r="F15" s="16" t="s">
        <v>116</v>
      </c>
      <c r="G15" s="16" t="s">
        <v>783</v>
      </c>
      <c r="H15" s="16" t="s">
        <v>779</v>
      </c>
      <c r="I15" s="16" t="s">
        <v>784</v>
      </c>
      <c r="J15" s="16" t="s">
        <v>780</v>
      </c>
      <c r="K15" s="16" t="s">
        <v>781</v>
      </c>
      <c r="L15" s="16" t="s">
        <v>782</v>
      </c>
      <c r="M15" s="16" t="s">
        <v>785</v>
      </c>
      <c r="N15" s="16" t="s">
        <v>786</v>
      </c>
      <c r="O15" s="16" t="s">
        <v>787</v>
      </c>
      <c r="P15" s="16" t="s">
        <v>788</v>
      </c>
      <c r="Q15" s="16" t="s">
        <v>789</v>
      </c>
      <c r="R15" s="16" t="s">
        <v>790</v>
      </c>
      <c r="S15" s="16" t="s">
        <v>791</v>
      </c>
      <c r="T15" s="16" t="s">
        <v>792</v>
      </c>
    </row>
    <row r="16" spans="1:108" x14ac:dyDescent="0.15">
      <c r="A16" s="25" t="s">
        <v>72</v>
      </c>
      <c r="C16" s="20" t="s">
        <v>172</v>
      </c>
      <c r="D16" s="116"/>
      <c r="E16" s="37"/>
    </row>
    <row r="17" spans="1:5" x14ac:dyDescent="0.15">
      <c r="B17" s="1"/>
      <c r="C17" s="1"/>
      <c r="D17" s="1"/>
    </row>
    <row r="18" spans="1:5" x14ac:dyDescent="0.15">
      <c r="A18" s="25" t="s">
        <v>1038</v>
      </c>
      <c r="B18" s="16" t="s">
        <v>234</v>
      </c>
      <c r="C18" s="18" t="s">
        <v>132</v>
      </c>
      <c r="D18" s="71"/>
      <c r="E18" s="7" t="s">
        <v>131</v>
      </c>
    </row>
    <row r="19" spans="1:5" x14ac:dyDescent="0.15">
      <c r="A19" s="25" t="s">
        <v>74</v>
      </c>
      <c r="C19" s="18" t="s">
        <v>133</v>
      </c>
      <c r="D19" s="71"/>
      <c r="E19" s="7" t="s">
        <v>131</v>
      </c>
    </row>
    <row r="20" spans="1:5" x14ac:dyDescent="0.15">
      <c r="A20" s="25" t="s">
        <v>75</v>
      </c>
      <c r="C20" s="18" t="s">
        <v>907</v>
      </c>
      <c r="D20" s="71"/>
      <c r="E20" s="7" t="s">
        <v>131</v>
      </c>
    </row>
    <row r="21" spans="1:5" hidden="1" x14ac:dyDescent="0.15">
      <c r="A21" s="25" t="s">
        <v>76</v>
      </c>
      <c r="C21" s="18" t="s">
        <v>135</v>
      </c>
      <c r="D21" s="71"/>
      <c r="E21" s="7" t="s">
        <v>131</v>
      </c>
    </row>
    <row r="22" spans="1:5" hidden="1" x14ac:dyDescent="0.15">
      <c r="A22" s="25" t="s">
        <v>77</v>
      </c>
      <c r="C22" s="18" t="s">
        <v>136</v>
      </c>
      <c r="D22" s="71"/>
      <c r="E22" s="7" t="s">
        <v>131</v>
      </c>
    </row>
    <row r="24" spans="1:5" x14ac:dyDescent="0.15">
      <c r="A24" s="25" t="s">
        <v>603</v>
      </c>
      <c r="B24" s="16" t="s">
        <v>140</v>
      </c>
      <c r="C24" s="18" t="s">
        <v>235</v>
      </c>
      <c r="D24" s="71"/>
      <c r="E24" s="7" t="s">
        <v>131</v>
      </c>
    </row>
    <row r="25" spans="1:5" x14ac:dyDescent="0.15">
      <c r="A25" s="25" t="s">
        <v>79</v>
      </c>
      <c r="C25" s="18" t="s">
        <v>141</v>
      </c>
      <c r="D25" s="71"/>
      <c r="E25" s="7" t="s">
        <v>131</v>
      </c>
    </row>
    <row r="26" spans="1:5" x14ac:dyDescent="0.15">
      <c r="A26" s="25" t="s">
        <v>80</v>
      </c>
      <c r="C26" s="18" t="s">
        <v>142</v>
      </c>
      <c r="D26" s="71"/>
      <c r="E26" s="7" t="s">
        <v>131</v>
      </c>
    </row>
    <row r="27" spans="1:5" x14ac:dyDescent="0.15">
      <c r="A27" s="25" t="s">
        <v>81</v>
      </c>
      <c r="C27" s="18" t="s">
        <v>143</v>
      </c>
      <c r="D27" s="71"/>
      <c r="E27" s="7" t="s">
        <v>131</v>
      </c>
    </row>
    <row r="28" spans="1:5" x14ac:dyDescent="0.15">
      <c r="A28" s="25" t="s">
        <v>82</v>
      </c>
      <c r="C28" s="18" t="s">
        <v>144</v>
      </c>
      <c r="D28" s="71"/>
      <c r="E28" s="7" t="s">
        <v>131</v>
      </c>
    </row>
    <row r="29" spans="1:5" x14ac:dyDescent="0.15">
      <c r="A29" s="25" t="s">
        <v>83</v>
      </c>
      <c r="C29" s="18" t="s">
        <v>145</v>
      </c>
      <c r="D29" s="71"/>
      <c r="E29" s="7" t="s">
        <v>131</v>
      </c>
    </row>
    <row r="30" spans="1:5" x14ac:dyDescent="0.15">
      <c r="A30" s="25" t="s">
        <v>84</v>
      </c>
      <c r="C30" s="23" t="s">
        <v>146</v>
      </c>
      <c r="D30" s="71"/>
      <c r="E30" s="7" t="s">
        <v>131</v>
      </c>
    </row>
    <row r="32" spans="1:5" x14ac:dyDescent="0.15">
      <c r="A32" s="25" t="s">
        <v>604</v>
      </c>
      <c r="C32" s="18" t="s">
        <v>150</v>
      </c>
      <c r="D32" s="34"/>
    </row>
    <row r="33" spans="1:14" ht="20.25" x14ac:dyDescent="0.15">
      <c r="A33" s="25" t="s">
        <v>1071</v>
      </c>
      <c r="C33" s="18" t="s">
        <v>827</v>
      </c>
      <c r="D33" s="34"/>
    </row>
    <row r="35" spans="1:14" x14ac:dyDescent="0.15">
      <c r="B35" s="180" t="s">
        <v>1122</v>
      </c>
      <c r="C35" s="181"/>
      <c r="D35" s="181"/>
      <c r="E35" s="1"/>
    </row>
    <row r="36" spans="1:14" x14ac:dyDescent="0.15">
      <c r="B36" s="17" t="s">
        <v>707</v>
      </c>
      <c r="C36" s="17"/>
      <c r="D36" s="17"/>
      <c r="E36" s="1"/>
    </row>
    <row r="37" spans="1:14" x14ac:dyDescent="0.15">
      <c r="A37" s="25" t="s">
        <v>1072</v>
      </c>
      <c r="B37" s="1"/>
      <c r="C37" s="18" t="s">
        <v>190</v>
      </c>
      <c r="D37" s="71"/>
      <c r="E37" s="7" t="s">
        <v>23</v>
      </c>
    </row>
    <row r="38" spans="1:14" x14ac:dyDescent="0.15">
      <c r="A38" s="25" t="s">
        <v>88</v>
      </c>
      <c r="B38" s="1"/>
      <c r="C38" s="18" t="s">
        <v>191</v>
      </c>
      <c r="D38" s="71"/>
      <c r="E38" s="16" t="s">
        <v>23</v>
      </c>
    </row>
    <row r="39" spans="1:14" x14ac:dyDescent="0.15">
      <c r="A39" s="25" t="s">
        <v>89</v>
      </c>
      <c r="B39" s="1"/>
      <c r="C39" s="19" t="s">
        <v>192</v>
      </c>
      <c r="D39" s="115" t="s">
        <v>116</v>
      </c>
      <c r="F39" s="16" t="s">
        <v>116</v>
      </c>
      <c r="G39" s="16" t="s">
        <v>194</v>
      </c>
      <c r="H39" s="16" t="s">
        <v>195</v>
      </c>
      <c r="I39" s="16" t="s">
        <v>196</v>
      </c>
      <c r="J39" s="16" t="s">
        <v>197</v>
      </c>
      <c r="K39" s="16" t="s">
        <v>198</v>
      </c>
      <c r="L39" s="16" t="s">
        <v>199</v>
      </c>
      <c r="M39" s="16" t="s">
        <v>200</v>
      </c>
      <c r="N39" s="16" t="s">
        <v>113</v>
      </c>
    </row>
    <row r="40" spans="1:14" x14ac:dyDescent="0.15">
      <c r="A40" s="25" t="s">
        <v>90</v>
      </c>
      <c r="B40" s="1"/>
      <c r="C40" s="39" t="s">
        <v>155</v>
      </c>
      <c r="D40" s="73"/>
    </row>
    <row r="41" spans="1:14" x14ac:dyDescent="0.15">
      <c r="A41" s="175" t="s">
        <v>1223</v>
      </c>
      <c r="B41" s="1"/>
      <c r="C41" s="174" t="s">
        <v>1314</v>
      </c>
      <c r="D41" s="123"/>
      <c r="E41" s="16" t="s">
        <v>1225</v>
      </c>
    </row>
    <row r="42" spans="1:14" x14ac:dyDescent="0.15">
      <c r="A42" s="175" t="s">
        <v>1224</v>
      </c>
      <c r="B42" s="1"/>
      <c r="C42" s="174" t="s">
        <v>1226</v>
      </c>
      <c r="D42" s="123"/>
      <c r="E42" s="16" t="s">
        <v>1227</v>
      </c>
    </row>
    <row r="43" spans="1:14" x14ac:dyDescent="0.15">
      <c r="A43" s="25" t="s">
        <v>1279</v>
      </c>
      <c r="B43" s="1"/>
      <c r="C43" s="18" t="s">
        <v>1070</v>
      </c>
      <c r="D43" s="34" t="s">
        <v>116</v>
      </c>
      <c r="F43" s="16" t="s">
        <v>708</v>
      </c>
      <c r="G43" s="16" t="s">
        <v>709</v>
      </c>
      <c r="H43" s="16" t="s">
        <v>710</v>
      </c>
    </row>
    <row r="45" spans="1:14" x14ac:dyDescent="0.15">
      <c r="B45" s="265" t="s">
        <v>835</v>
      </c>
      <c r="C45" s="265"/>
      <c r="D45" s="265"/>
      <c r="E45" s="1"/>
    </row>
    <row r="46" spans="1:14" x14ac:dyDescent="0.15">
      <c r="B46" s="265"/>
      <c r="C46" s="265"/>
      <c r="D46" s="265"/>
      <c r="E46" s="1"/>
    </row>
    <row r="47" spans="1:14" x14ac:dyDescent="0.15">
      <c r="B47" s="1"/>
      <c r="C47" s="1"/>
      <c r="D47" s="1"/>
      <c r="E47" s="1"/>
    </row>
    <row r="48" spans="1:14" x14ac:dyDescent="0.15">
      <c r="A48" s="25" t="s">
        <v>1202</v>
      </c>
      <c r="B48" s="25" t="s">
        <v>138</v>
      </c>
      <c r="C48" s="18" t="s">
        <v>706</v>
      </c>
      <c r="D48" s="71"/>
      <c r="E48" s="16" t="s">
        <v>711</v>
      </c>
    </row>
    <row r="49" spans="1:8" x14ac:dyDescent="0.15">
      <c r="C49" s="40" t="s">
        <v>712</v>
      </c>
      <c r="D49" s="41"/>
    </row>
    <row r="50" spans="1:8" x14ac:dyDescent="0.15">
      <c r="A50" s="25" t="s">
        <v>1217</v>
      </c>
      <c r="C50" s="19" t="s">
        <v>713</v>
      </c>
      <c r="D50" s="75" t="s">
        <v>116</v>
      </c>
      <c r="F50" s="16" t="s">
        <v>116</v>
      </c>
      <c r="G50" s="16" t="s">
        <v>714</v>
      </c>
      <c r="H50" s="16" t="s">
        <v>715</v>
      </c>
    </row>
    <row r="51" spans="1:8" x14ac:dyDescent="0.15">
      <c r="A51" s="25" t="s">
        <v>105</v>
      </c>
      <c r="C51" s="42" t="s">
        <v>718</v>
      </c>
      <c r="D51" s="117"/>
      <c r="E51" s="16" t="s">
        <v>716</v>
      </c>
    </row>
    <row r="52" spans="1:8" x14ac:dyDescent="0.15">
      <c r="A52" s="25" t="s">
        <v>106</v>
      </c>
      <c r="C52" s="39" t="s">
        <v>719</v>
      </c>
      <c r="D52" s="73"/>
      <c r="E52" s="16" t="s">
        <v>711</v>
      </c>
    </row>
    <row r="53" spans="1:8" x14ac:dyDescent="0.15">
      <c r="A53" s="25" t="s">
        <v>107</v>
      </c>
      <c r="C53" s="19" t="s">
        <v>717</v>
      </c>
      <c r="D53" s="75" t="s">
        <v>116</v>
      </c>
      <c r="F53" s="16" t="s">
        <v>116</v>
      </c>
      <c r="G53" s="16" t="s">
        <v>714</v>
      </c>
      <c r="H53" s="16" t="s">
        <v>715</v>
      </c>
    </row>
    <row r="54" spans="1:8" x14ac:dyDescent="0.15">
      <c r="A54" s="25" t="s">
        <v>108</v>
      </c>
      <c r="C54" s="42" t="s">
        <v>718</v>
      </c>
      <c r="D54" s="117"/>
      <c r="E54" s="16" t="s">
        <v>849</v>
      </c>
    </row>
    <row r="55" spans="1:8" x14ac:dyDescent="0.15">
      <c r="A55" s="25" t="s">
        <v>109</v>
      </c>
      <c r="C55" s="39" t="s">
        <v>719</v>
      </c>
      <c r="D55" s="73"/>
      <c r="E55" s="16" t="s">
        <v>711</v>
      </c>
    </row>
    <row r="56" spans="1:8" x14ac:dyDescent="0.15">
      <c r="A56" s="25" t="s">
        <v>110</v>
      </c>
      <c r="C56" s="19" t="s">
        <v>720</v>
      </c>
      <c r="D56" s="75" t="s">
        <v>116</v>
      </c>
      <c r="F56" s="16" t="s">
        <v>116</v>
      </c>
      <c r="G56" s="16" t="s">
        <v>714</v>
      </c>
      <c r="H56" s="16" t="s">
        <v>715</v>
      </c>
    </row>
    <row r="57" spans="1:8" x14ac:dyDescent="0.15">
      <c r="A57" s="25" t="s">
        <v>124</v>
      </c>
      <c r="C57" s="42" t="s">
        <v>718</v>
      </c>
      <c r="D57" s="117"/>
      <c r="E57" s="16" t="s">
        <v>850</v>
      </c>
    </row>
    <row r="58" spans="1:8" x14ac:dyDescent="0.15">
      <c r="A58" s="25" t="s">
        <v>125</v>
      </c>
      <c r="C58" s="39" t="s">
        <v>719</v>
      </c>
      <c r="D58" s="73"/>
      <c r="E58" s="16" t="s">
        <v>711</v>
      </c>
    </row>
    <row r="59" spans="1:8" hidden="1" x14ac:dyDescent="0.15">
      <c r="A59" s="25" t="s">
        <v>126</v>
      </c>
      <c r="C59" s="19" t="s">
        <v>721</v>
      </c>
      <c r="D59" s="75" t="s">
        <v>116</v>
      </c>
      <c r="F59" s="16" t="s">
        <v>116</v>
      </c>
      <c r="G59" s="16" t="s">
        <v>714</v>
      </c>
      <c r="H59" s="16" t="s">
        <v>715</v>
      </c>
    </row>
    <row r="60" spans="1:8" hidden="1" x14ac:dyDescent="0.15">
      <c r="A60" s="25" t="s">
        <v>127</v>
      </c>
      <c r="C60" s="42" t="s">
        <v>718</v>
      </c>
      <c r="D60" s="117"/>
      <c r="E60" s="16" t="s">
        <v>850</v>
      </c>
    </row>
    <row r="61" spans="1:8" hidden="1" x14ac:dyDescent="0.15">
      <c r="A61" s="25" t="s">
        <v>128</v>
      </c>
      <c r="C61" s="39" t="s">
        <v>719</v>
      </c>
      <c r="D61" s="73"/>
      <c r="E61" s="16" t="s">
        <v>711</v>
      </c>
    </row>
    <row r="62" spans="1:8" x14ac:dyDescent="0.15">
      <c r="A62" s="25" t="s">
        <v>129</v>
      </c>
      <c r="C62" s="19" t="s">
        <v>1214</v>
      </c>
      <c r="D62" s="75" t="s">
        <v>116</v>
      </c>
      <c r="F62" s="16" t="s">
        <v>116</v>
      </c>
      <c r="G62" s="16" t="s">
        <v>714</v>
      </c>
      <c r="H62" s="16" t="s">
        <v>715</v>
      </c>
    </row>
    <row r="63" spans="1:8" x14ac:dyDescent="0.15">
      <c r="A63" s="25" t="s">
        <v>240</v>
      </c>
      <c r="C63" s="43" t="s">
        <v>722</v>
      </c>
      <c r="D63" s="117"/>
    </row>
    <row r="64" spans="1:8" x14ac:dyDescent="0.15">
      <c r="A64" s="25" t="s">
        <v>241</v>
      </c>
      <c r="C64" s="42" t="s">
        <v>718</v>
      </c>
      <c r="D64" s="117"/>
      <c r="E64" s="16" t="s">
        <v>850</v>
      </c>
    </row>
    <row r="65" spans="1:8" x14ac:dyDescent="0.15">
      <c r="A65" s="25" t="s">
        <v>242</v>
      </c>
      <c r="C65" s="39" t="s">
        <v>719</v>
      </c>
      <c r="D65" s="73"/>
      <c r="E65" s="16" t="s">
        <v>711</v>
      </c>
    </row>
    <row r="66" spans="1:8" x14ac:dyDescent="0.15">
      <c r="C66" s="22"/>
      <c r="D66" s="22"/>
    </row>
    <row r="67" spans="1:8" x14ac:dyDescent="0.15">
      <c r="A67" s="25" t="s">
        <v>1280</v>
      </c>
      <c r="C67" s="18" t="s">
        <v>724</v>
      </c>
      <c r="D67" s="71"/>
      <c r="E67" s="16" t="s">
        <v>50</v>
      </c>
    </row>
    <row r="68" spans="1:8" x14ac:dyDescent="0.15">
      <c r="A68" s="25" t="s">
        <v>243</v>
      </c>
      <c r="C68" s="18" t="s">
        <v>1212</v>
      </c>
      <c r="D68" s="71" t="s">
        <v>116</v>
      </c>
      <c r="F68" s="16" t="s">
        <v>708</v>
      </c>
      <c r="G68" s="16" t="s">
        <v>725</v>
      </c>
      <c r="H68" s="16" t="s">
        <v>726</v>
      </c>
    </row>
    <row r="69" spans="1:8" x14ac:dyDescent="0.15">
      <c r="A69" s="25" t="s">
        <v>244</v>
      </c>
      <c r="C69" s="18" t="s">
        <v>817</v>
      </c>
      <c r="D69" s="71"/>
      <c r="E69" s="16" t="s">
        <v>727</v>
      </c>
    </row>
    <row r="70" spans="1:8" x14ac:dyDescent="0.15">
      <c r="A70" s="25" t="s">
        <v>245</v>
      </c>
      <c r="C70" s="18" t="s">
        <v>728</v>
      </c>
      <c r="D70" s="71"/>
      <c r="E70" s="16" t="s">
        <v>23</v>
      </c>
    </row>
    <row r="71" spans="1:8" x14ac:dyDescent="0.15">
      <c r="C71" s="26"/>
      <c r="D71" s="7"/>
    </row>
    <row r="72" spans="1:8" x14ac:dyDescent="0.15">
      <c r="C72" s="40" t="s">
        <v>729</v>
      </c>
      <c r="D72" s="44"/>
    </row>
    <row r="73" spans="1:8" x14ac:dyDescent="0.15">
      <c r="A73" s="25" t="s">
        <v>1136</v>
      </c>
      <c r="C73" s="19" t="s">
        <v>730</v>
      </c>
      <c r="D73" s="75" t="s">
        <v>116</v>
      </c>
      <c r="F73" s="16" t="s">
        <v>116</v>
      </c>
      <c r="G73" s="16" t="s">
        <v>714</v>
      </c>
      <c r="H73" s="16" t="s">
        <v>715</v>
      </c>
    </row>
    <row r="74" spans="1:8" x14ac:dyDescent="0.15">
      <c r="A74" s="25" t="s">
        <v>247</v>
      </c>
      <c r="C74" s="42" t="s">
        <v>718</v>
      </c>
      <c r="D74" s="117"/>
      <c r="E74" s="16" t="s">
        <v>1316</v>
      </c>
    </row>
    <row r="75" spans="1:8" x14ac:dyDescent="0.15">
      <c r="A75" s="25" t="s">
        <v>444</v>
      </c>
      <c r="C75" s="39" t="s">
        <v>719</v>
      </c>
      <c r="D75" s="73"/>
      <c r="E75" s="16" t="s">
        <v>1317</v>
      </c>
    </row>
    <row r="76" spans="1:8" x14ac:dyDescent="0.15">
      <c r="A76" s="25" t="s">
        <v>606</v>
      </c>
      <c r="C76" s="19" t="s">
        <v>731</v>
      </c>
      <c r="D76" s="75" t="s">
        <v>116</v>
      </c>
      <c r="F76" s="16" t="s">
        <v>116</v>
      </c>
      <c r="G76" s="16" t="s">
        <v>714</v>
      </c>
      <c r="H76" s="16" t="s">
        <v>715</v>
      </c>
    </row>
    <row r="77" spans="1:8" x14ac:dyDescent="0.15">
      <c r="A77" s="25" t="s">
        <v>607</v>
      </c>
      <c r="C77" s="39" t="s">
        <v>719</v>
      </c>
      <c r="D77" s="73"/>
      <c r="E77" s="16" t="s">
        <v>732</v>
      </c>
    </row>
    <row r="78" spans="1:8" x14ac:dyDescent="0.15">
      <c r="A78" s="25" t="s">
        <v>248</v>
      </c>
      <c r="C78" s="19" t="s">
        <v>1213</v>
      </c>
      <c r="D78" s="75" t="s">
        <v>116</v>
      </c>
      <c r="F78" s="16" t="s">
        <v>116</v>
      </c>
      <c r="G78" s="16" t="s">
        <v>714</v>
      </c>
      <c r="H78" s="16" t="s">
        <v>715</v>
      </c>
    </row>
    <row r="79" spans="1:8" x14ac:dyDescent="0.15">
      <c r="A79" s="25" t="s">
        <v>249</v>
      </c>
      <c r="C79" s="39" t="s">
        <v>722</v>
      </c>
      <c r="D79" s="116"/>
    </row>
    <row r="81" spans="1:11" ht="37.5" customHeight="1" x14ac:dyDescent="0.15">
      <c r="A81" s="25" t="s">
        <v>837</v>
      </c>
      <c r="B81" s="28" t="s">
        <v>183</v>
      </c>
      <c r="C81" s="31" t="s">
        <v>186</v>
      </c>
      <c r="D81" s="76"/>
    </row>
    <row r="82" spans="1:11" x14ac:dyDescent="0.15">
      <c r="C82" s="257" t="s">
        <v>187</v>
      </c>
      <c r="D82" s="257"/>
    </row>
    <row r="84" spans="1:11" x14ac:dyDescent="0.15">
      <c r="B84" s="17" t="s">
        <v>705</v>
      </c>
      <c r="C84" s="17"/>
      <c r="D84" s="17"/>
      <c r="E84" s="1"/>
    </row>
    <row r="85" spans="1:11" x14ac:dyDescent="0.15">
      <c r="A85" s="25" t="s">
        <v>838</v>
      </c>
      <c r="B85" s="25"/>
      <c r="C85" s="18" t="s">
        <v>509</v>
      </c>
      <c r="D85" s="71"/>
      <c r="E85" s="16" t="s">
        <v>711</v>
      </c>
    </row>
    <row r="86" spans="1:11" x14ac:dyDescent="0.15">
      <c r="A86" s="25" t="s">
        <v>250</v>
      </c>
      <c r="C86" s="18" t="s">
        <v>164</v>
      </c>
      <c r="D86" s="71"/>
      <c r="E86" s="7" t="s">
        <v>723</v>
      </c>
    </row>
    <row r="88" spans="1:11" ht="37.5" customHeight="1" x14ac:dyDescent="0.15">
      <c r="A88" s="25" t="s">
        <v>1281</v>
      </c>
      <c r="B88" s="28" t="s">
        <v>183</v>
      </c>
      <c r="C88" s="31" t="s">
        <v>186</v>
      </c>
      <c r="D88" s="76"/>
    </row>
    <row r="89" spans="1:11" x14ac:dyDescent="0.15">
      <c r="C89" s="257" t="s">
        <v>187</v>
      </c>
      <c r="D89" s="257"/>
    </row>
    <row r="91" spans="1:11" x14ac:dyDescent="0.15">
      <c r="B91" s="17" t="s">
        <v>733</v>
      </c>
      <c r="C91" s="17"/>
      <c r="D91" s="17"/>
      <c r="E91" s="1"/>
    </row>
    <row r="92" spans="1:11" x14ac:dyDescent="0.15">
      <c r="A92" s="25" t="s">
        <v>1138</v>
      </c>
      <c r="B92" s="33" t="s">
        <v>739</v>
      </c>
      <c r="C92" s="19" t="s">
        <v>740</v>
      </c>
      <c r="D92" s="115" t="s">
        <v>116</v>
      </c>
      <c r="E92" s="7"/>
      <c r="F92" s="7" t="s">
        <v>116</v>
      </c>
      <c r="G92" s="7" t="s">
        <v>741</v>
      </c>
      <c r="H92" s="7" t="s">
        <v>742</v>
      </c>
      <c r="I92" s="7" t="s">
        <v>743</v>
      </c>
      <c r="J92" s="7" t="s">
        <v>744</v>
      </c>
    </row>
    <row r="93" spans="1:11" x14ac:dyDescent="0.15">
      <c r="A93" s="25" t="s">
        <v>253</v>
      </c>
      <c r="B93" s="1"/>
      <c r="C93" s="32" t="s">
        <v>172</v>
      </c>
      <c r="D93" s="116"/>
    </row>
    <row r="94" spans="1:11" x14ac:dyDescent="0.15">
      <c r="A94" s="25" t="s">
        <v>254</v>
      </c>
      <c r="B94" s="1"/>
      <c r="C94" s="19" t="s">
        <v>228</v>
      </c>
      <c r="D94" s="115" t="s">
        <v>116</v>
      </c>
      <c r="F94" s="16" t="s">
        <v>116</v>
      </c>
      <c r="G94" s="16" t="s">
        <v>745</v>
      </c>
      <c r="H94" s="16" t="s">
        <v>746</v>
      </c>
      <c r="I94" s="16" t="s">
        <v>747</v>
      </c>
      <c r="J94" s="16" t="s">
        <v>748</v>
      </c>
      <c r="K94" s="16" t="s">
        <v>744</v>
      </c>
    </row>
    <row r="95" spans="1:11" x14ac:dyDescent="0.15">
      <c r="A95" s="25" t="s">
        <v>255</v>
      </c>
      <c r="B95" s="1"/>
      <c r="C95" s="32" t="s">
        <v>172</v>
      </c>
      <c r="D95" s="116"/>
    </row>
    <row r="96" spans="1:11" x14ac:dyDescent="0.15">
      <c r="A96" s="25" t="s">
        <v>256</v>
      </c>
      <c r="B96" s="1"/>
      <c r="C96" s="18" t="s">
        <v>164</v>
      </c>
      <c r="D96" s="71"/>
      <c r="E96" s="7" t="s">
        <v>166</v>
      </c>
    </row>
    <row r="97" spans="1:12" x14ac:dyDescent="0.15">
      <c r="B97" s="1"/>
      <c r="C97" s="1"/>
      <c r="D97" s="1"/>
    </row>
    <row r="98" spans="1:12" ht="37.5" customHeight="1" x14ac:dyDescent="0.15">
      <c r="A98" s="25" t="s">
        <v>1282</v>
      </c>
      <c r="B98" s="28" t="s">
        <v>183</v>
      </c>
      <c r="C98" s="31" t="s">
        <v>186</v>
      </c>
      <c r="D98" s="76"/>
    </row>
    <row r="99" spans="1:12" x14ac:dyDescent="0.15">
      <c r="B99" s="28"/>
      <c r="C99" s="257" t="s">
        <v>187</v>
      </c>
      <c r="D99" s="257"/>
    </row>
    <row r="100" spans="1:12" x14ac:dyDescent="0.15">
      <c r="B100" s="1"/>
      <c r="C100" s="1"/>
      <c r="D100" s="1"/>
    </row>
    <row r="101" spans="1:12" x14ac:dyDescent="0.15">
      <c r="B101" s="17" t="s">
        <v>749</v>
      </c>
      <c r="C101" s="17"/>
      <c r="D101" s="17"/>
      <c r="E101" s="1"/>
    </row>
    <row r="102" spans="1:12" x14ac:dyDescent="0.15">
      <c r="A102" s="25" t="s">
        <v>1044</v>
      </c>
      <c r="B102" s="1" t="s">
        <v>751</v>
      </c>
      <c r="C102" s="30" t="s">
        <v>750</v>
      </c>
      <c r="D102" s="34"/>
      <c r="E102" s="7"/>
    </row>
    <row r="103" spans="1:12" x14ac:dyDescent="0.15">
      <c r="A103" s="25" t="s">
        <v>259</v>
      </c>
      <c r="B103" s="33" t="s">
        <v>752</v>
      </c>
      <c r="C103" s="19" t="s">
        <v>840</v>
      </c>
      <c r="D103" s="115" t="s">
        <v>116</v>
      </c>
      <c r="F103" s="16" t="s">
        <v>116</v>
      </c>
      <c r="G103" s="16" t="s">
        <v>754</v>
      </c>
      <c r="H103" s="16" t="s">
        <v>755</v>
      </c>
      <c r="I103" s="16" t="s">
        <v>756</v>
      </c>
      <c r="J103" s="16" t="s">
        <v>757</v>
      </c>
      <c r="K103" s="16" t="s">
        <v>758</v>
      </c>
      <c r="L103" s="16" t="s">
        <v>744</v>
      </c>
    </row>
    <row r="104" spans="1:12" x14ac:dyDescent="0.15">
      <c r="A104" s="25" t="s">
        <v>446</v>
      </c>
      <c r="B104" s="1"/>
      <c r="C104" s="32" t="s">
        <v>172</v>
      </c>
      <c r="D104" s="116"/>
    </row>
    <row r="105" spans="1:12" x14ac:dyDescent="0.15">
      <c r="A105" s="25" t="s">
        <v>609</v>
      </c>
      <c r="B105" s="1"/>
      <c r="C105" s="18" t="s">
        <v>841</v>
      </c>
      <c r="D105" s="34"/>
    </row>
    <row r="106" spans="1:12" x14ac:dyDescent="0.15">
      <c r="A106" s="25" t="s">
        <v>260</v>
      </c>
      <c r="B106" s="1"/>
      <c r="C106" s="27" t="s">
        <v>761</v>
      </c>
      <c r="D106" s="115" t="s">
        <v>753</v>
      </c>
      <c r="F106" s="16" t="s">
        <v>753</v>
      </c>
      <c r="G106" s="16" t="s">
        <v>762</v>
      </c>
      <c r="H106" s="16" t="s">
        <v>763</v>
      </c>
      <c r="I106" s="16" t="s">
        <v>744</v>
      </c>
    </row>
    <row r="107" spans="1:12" x14ac:dyDescent="0.15">
      <c r="A107" s="25" t="s">
        <v>261</v>
      </c>
      <c r="B107" s="1"/>
      <c r="C107" s="32" t="s">
        <v>172</v>
      </c>
      <c r="D107" s="116"/>
    </row>
    <row r="108" spans="1:12" x14ac:dyDescent="0.15">
      <c r="A108" s="25" t="s">
        <v>262</v>
      </c>
      <c r="B108" s="1"/>
      <c r="C108" s="27" t="s">
        <v>764</v>
      </c>
      <c r="D108" s="115" t="s">
        <v>116</v>
      </c>
      <c r="F108" s="16" t="s">
        <v>116</v>
      </c>
      <c r="G108" s="16" t="s">
        <v>773</v>
      </c>
      <c r="H108" s="16" t="s">
        <v>774</v>
      </c>
      <c r="I108" s="16" t="s">
        <v>775</v>
      </c>
      <c r="J108" s="16" t="s">
        <v>113</v>
      </c>
    </row>
    <row r="109" spans="1:12" x14ac:dyDescent="0.15">
      <c r="A109" s="25" t="s">
        <v>263</v>
      </c>
      <c r="B109" s="1"/>
      <c r="C109" s="32" t="s">
        <v>172</v>
      </c>
      <c r="D109" s="116"/>
    </row>
    <row r="110" spans="1:12" x14ac:dyDescent="0.15">
      <c r="A110" s="25" t="s">
        <v>272</v>
      </c>
      <c r="B110" s="1"/>
      <c r="C110" s="27" t="s">
        <v>765</v>
      </c>
      <c r="D110" s="115" t="s">
        <v>116</v>
      </c>
      <c r="F110" s="16" t="s">
        <v>116</v>
      </c>
      <c r="G110" s="16" t="s">
        <v>776</v>
      </c>
      <c r="H110" s="16" t="s">
        <v>777</v>
      </c>
      <c r="I110" s="16" t="s">
        <v>113</v>
      </c>
    </row>
    <row r="111" spans="1:12" x14ac:dyDescent="0.15">
      <c r="A111" s="25" t="s">
        <v>273</v>
      </c>
      <c r="B111" s="1"/>
      <c r="C111" s="32" t="s">
        <v>172</v>
      </c>
      <c r="D111" s="116"/>
    </row>
    <row r="112" spans="1:12" x14ac:dyDescent="0.15">
      <c r="A112" s="25" t="s">
        <v>274</v>
      </c>
      <c r="B112" s="1"/>
      <c r="C112" s="27" t="s">
        <v>228</v>
      </c>
      <c r="D112" s="115" t="s">
        <v>116</v>
      </c>
      <c r="F112" s="16" t="s">
        <v>116</v>
      </c>
      <c r="G112" s="16" t="s">
        <v>233</v>
      </c>
      <c r="H112" s="16" t="s">
        <v>229</v>
      </c>
    </row>
    <row r="113" spans="1:13" x14ac:dyDescent="0.15">
      <c r="A113" s="25" t="s">
        <v>275</v>
      </c>
      <c r="B113" s="1"/>
      <c r="C113" s="23" t="s">
        <v>293</v>
      </c>
      <c r="D113" s="34"/>
      <c r="E113" s="7" t="s">
        <v>766</v>
      </c>
    </row>
    <row r="114" spans="1:13" x14ac:dyDescent="0.15">
      <c r="A114" s="25" t="s">
        <v>276</v>
      </c>
      <c r="B114" s="1"/>
      <c r="C114" s="23" t="s">
        <v>164</v>
      </c>
      <c r="D114" s="34"/>
      <c r="E114" s="16" t="s">
        <v>166</v>
      </c>
    </row>
    <row r="115" spans="1:13" x14ac:dyDescent="0.15">
      <c r="A115" s="25" t="s">
        <v>448</v>
      </c>
      <c r="B115" s="33" t="s">
        <v>767</v>
      </c>
      <c r="C115" s="23" t="s">
        <v>768</v>
      </c>
      <c r="D115" s="34" t="s">
        <v>116</v>
      </c>
      <c r="F115" s="16" t="s">
        <v>116</v>
      </c>
      <c r="G115" s="16" t="s">
        <v>770</v>
      </c>
      <c r="H115" s="16" t="s">
        <v>771</v>
      </c>
    </row>
    <row r="116" spans="1:13" x14ac:dyDescent="0.15">
      <c r="A116" s="25" t="s">
        <v>610</v>
      </c>
      <c r="B116" s="1"/>
      <c r="C116" s="27" t="s">
        <v>769</v>
      </c>
      <c r="D116" s="115" t="s">
        <v>116</v>
      </c>
      <c r="F116" s="16" t="s">
        <v>116</v>
      </c>
      <c r="G116" s="16" t="s">
        <v>778</v>
      </c>
      <c r="H116" s="16" t="s">
        <v>744</v>
      </c>
    </row>
    <row r="117" spans="1:13" x14ac:dyDescent="0.15">
      <c r="A117" s="25" t="s">
        <v>611</v>
      </c>
      <c r="B117" s="1"/>
      <c r="C117" s="32" t="s">
        <v>172</v>
      </c>
      <c r="D117" s="122"/>
    </row>
    <row r="118" spans="1:13" x14ac:dyDescent="0.15">
      <c r="B118" s="1"/>
      <c r="C118" s="1"/>
      <c r="D118" s="1"/>
    </row>
    <row r="119" spans="1:13" ht="37.5" customHeight="1" x14ac:dyDescent="0.15">
      <c r="A119" s="25" t="s">
        <v>1283</v>
      </c>
      <c r="B119" s="28" t="s">
        <v>183</v>
      </c>
      <c r="C119" s="31" t="s">
        <v>186</v>
      </c>
      <c r="D119" s="76"/>
    </row>
    <row r="120" spans="1:13" x14ac:dyDescent="0.15">
      <c r="B120" s="28"/>
      <c r="C120" s="257" t="s">
        <v>187</v>
      </c>
      <c r="D120" s="257"/>
    </row>
    <row r="122" spans="1:13" x14ac:dyDescent="0.15">
      <c r="B122" s="17" t="s">
        <v>772</v>
      </c>
      <c r="C122" s="17"/>
      <c r="D122" s="17"/>
      <c r="E122" s="1"/>
    </row>
    <row r="123" spans="1:13" x14ac:dyDescent="0.15">
      <c r="A123" s="25" t="s">
        <v>1284</v>
      </c>
      <c r="B123" s="1" t="s">
        <v>751</v>
      </c>
      <c r="C123" s="30" t="s">
        <v>750</v>
      </c>
      <c r="D123" s="71"/>
      <c r="E123" s="7"/>
    </row>
    <row r="124" spans="1:13" x14ac:dyDescent="0.15">
      <c r="A124" s="25" t="s">
        <v>449</v>
      </c>
      <c r="B124" s="33" t="s">
        <v>793</v>
      </c>
      <c r="C124" s="19" t="s">
        <v>840</v>
      </c>
      <c r="D124" s="115" t="s">
        <v>116</v>
      </c>
      <c r="F124" s="16" t="s">
        <v>116</v>
      </c>
      <c r="G124" s="16" t="s">
        <v>754</v>
      </c>
      <c r="H124" s="16" t="s">
        <v>794</v>
      </c>
      <c r="I124" s="16" t="s">
        <v>488</v>
      </c>
      <c r="J124" s="16" t="s">
        <v>795</v>
      </c>
      <c r="K124" s="16" t="s">
        <v>796</v>
      </c>
      <c r="L124" s="16" t="s">
        <v>489</v>
      </c>
      <c r="M124" s="16" t="s">
        <v>792</v>
      </c>
    </row>
    <row r="125" spans="1:13" x14ac:dyDescent="0.15">
      <c r="A125" s="25" t="s">
        <v>612</v>
      </c>
      <c r="B125" s="1"/>
      <c r="C125" s="32" t="s">
        <v>172</v>
      </c>
      <c r="D125" s="116"/>
    </row>
    <row r="126" spans="1:13" x14ac:dyDescent="0.15">
      <c r="A126" s="25" t="s">
        <v>280</v>
      </c>
      <c r="B126" s="1"/>
      <c r="C126" s="18" t="s">
        <v>841</v>
      </c>
      <c r="D126" s="34"/>
    </row>
    <row r="127" spans="1:13" x14ac:dyDescent="0.15">
      <c r="A127" s="25" t="s">
        <v>281</v>
      </c>
      <c r="B127" s="1"/>
      <c r="C127" s="19" t="s">
        <v>298</v>
      </c>
      <c r="D127" s="115" t="s">
        <v>116</v>
      </c>
      <c r="F127" s="16" t="s">
        <v>116</v>
      </c>
      <c r="G127" s="16" t="s">
        <v>299</v>
      </c>
      <c r="H127" s="16" t="s">
        <v>300</v>
      </c>
      <c r="I127" s="16" t="s">
        <v>113</v>
      </c>
    </row>
    <row r="128" spans="1:13" x14ac:dyDescent="0.15">
      <c r="A128" s="25" t="s">
        <v>282</v>
      </c>
      <c r="B128" s="1"/>
      <c r="C128" s="32" t="s">
        <v>172</v>
      </c>
      <c r="D128" s="116"/>
    </row>
    <row r="129" spans="1:12" x14ac:dyDescent="0.15">
      <c r="A129" s="25" t="s">
        <v>283</v>
      </c>
      <c r="B129" s="1"/>
      <c r="C129" s="27" t="s">
        <v>301</v>
      </c>
      <c r="D129" s="75" t="s">
        <v>116</v>
      </c>
      <c r="F129" s="16" t="s">
        <v>116</v>
      </c>
      <c r="G129" s="16" t="s">
        <v>233</v>
      </c>
      <c r="H129" s="16" t="s">
        <v>229</v>
      </c>
    </row>
    <row r="130" spans="1:12" x14ac:dyDescent="0.15">
      <c r="A130" s="25" t="s">
        <v>284</v>
      </c>
      <c r="B130" s="1"/>
      <c r="C130" s="27" t="s">
        <v>806</v>
      </c>
      <c r="D130" s="115" t="s">
        <v>116</v>
      </c>
      <c r="F130" s="16" t="s">
        <v>116</v>
      </c>
      <c r="G130" s="16" t="s">
        <v>798</v>
      </c>
      <c r="H130" s="16" t="s">
        <v>799</v>
      </c>
      <c r="I130" s="16" t="s">
        <v>800</v>
      </c>
      <c r="J130" s="16" t="s">
        <v>801</v>
      </c>
      <c r="K130" s="16" t="s">
        <v>802</v>
      </c>
      <c r="L130" s="16" t="s">
        <v>792</v>
      </c>
    </row>
    <row r="131" spans="1:12" x14ac:dyDescent="0.15">
      <c r="A131" s="25" t="s">
        <v>285</v>
      </c>
      <c r="B131" s="1"/>
      <c r="C131" s="45" t="s">
        <v>172</v>
      </c>
      <c r="D131" s="185"/>
    </row>
    <row r="132" spans="1:12" x14ac:dyDescent="0.15">
      <c r="A132" s="25" t="s">
        <v>286</v>
      </c>
      <c r="B132" s="1"/>
      <c r="C132" s="46" t="s">
        <v>807</v>
      </c>
      <c r="D132" s="73"/>
      <c r="E132" s="7" t="s">
        <v>531</v>
      </c>
    </row>
    <row r="133" spans="1:12" x14ac:dyDescent="0.15">
      <c r="A133" s="25" t="s">
        <v>287</v>
      </c>
      <c r="B133" s="1"/>
      <c r="C133" s="23" t="s">
        <v>805</v>
      </c>
      <c r="D133" s="71" t="s">
        <v>116</v>
      </c>
      <c r="F133" s="16" t="s">
        <v>116</v>
      </c>
      <c r="G133" s="16" t="s">
        <v>233</v>
      </c>
      <c r="H133" s="16" t="s">
        <v>229</v>
      </c>
    </row>
    <row r="134" spans="1:12" x14ac:dyDescent="0.15">
      <c r="A134" s="25" t="s">
        <v>288</v>
      </c>
      <c r="B134" s="1"/>
      <c r="C134" s="23" t="s">
        <v>290</v>
      </c>
      <c r="D134" s="71" t="s">
        <v>116</v>
      </c>
      <c r="F134" s="16" t="s">
        <v>116</v>
      </c>
      <c r="G134" s="16" t="s">
        <v>233</v>
      </c>
      <c r="H134" s="16" t="s">
        <v>229</v>
      </c>
    </row>
    <row r="135" spans="1:12" x14ac:dyDescent="0.15">
      <c r="A135" s="25" t="s">
        <v>289</v>
      </c>
      <c r="B135" s="1"/>
      <c r="C135" s="23" t="s">
        <v>803</v>
      </c>
      <c r="D135" s="71"/>
      <c r="E135" s="7" t="s">
        <v>295</v>
      </c>
    </row>
    <row r="136" spans="1:12" x14ac:dyDescent="0.15">
      <c r="A136" s="25" t="s">
        <v>450</v>
      </c>
      <c r="B136" s="1"/>
      <c r="C136" s="23" t="s">
        <v>804</v>
      </c>
      <c r="D136" s="71"/>
    </row>
    <row r="137" spans="1:12" x14ac:dyDescent="0.15">
      <c r="B137" s="1"/>
      <c r="C137" s="1"/>
      <c r="D137" s="1"/>
    </row>
    <row r="138" spans="1:12" ht="37.5" customHeight="1" x14ac:dyDescent="0.15">
      <c r="A138" s="25" t="s">
        <v>1285</v>
      </c>
      <c r="B138" s="28" t="s">
        <v>183</v>
      </c>
      <c r="C138" s="31" t="s">
        <v>186</v>
      </c>
      <c r="D138" s="76"/>
    </row>
    <row r="139" spans="1:12" x14ac:dyDescent="0.15">
      <c r="C139" s="257" t="s">
        <v>187</v>
      </c>
      <c r="D139" s="257"/>
    </row>
  </sheetData>
  <sheetProtection algorithmName="SHA-512" hashValue="P+Wlpzk5W8DqMNNSx0fvhiL1WLHdmb8S9Shiaxcnvn0Q3x9z0ZTIkSmM39Ic7bMJwGxkdBnatjF3WBYjcVQjGg==" saltValue="WPcPUTIs6qVJ1c7CglFVeQ==" spinCount="100000" sheet="1" objects="1" scenarios="1"/>
  <mergeCells count="7">
    <mergeCell ref="D11:E11"/>
    <mergeCell ref="B45:D46"/>
    <mergeCell ref="C120:D120"/>
    <mergeCell ref="C139:D139"/>
    <mergeCell ref="C99:D99"/>
    <mergeCell ref="C89:D89"/>
    <mergeCell ref="C82:D82"/>
  </mergeCells>
  <phoneticPr fontId="1"/>
  <dataValidations count="31">
    <dataValidation type="list" allowBlank="1" showInputMessage="1" showErrorMessage="1" sqref="D66">
      <formula1>#REF!</formula1>
    </dataValidation>
    <dataValidation type="list" allowBlank="1" showInputMessage="1" showErrorMessage="1" sqref="D130">
      <formula1>$F$130:$L$130</formula1>
    </dataValidation>
    <dataValidation type="list" allowBlank="1" showInputMessage="1" showErrorMessage="1" sqref="D129">
      <formula1>$F$129:$H$129</formula1>
    </dataValidation>
    <dataValidation type="list" allowBlank="1" showInputMessage="1" showErrorMessage="1" sqref="D13">
      <formula1>$F$13:$J$13</formula1>
    </dataValidation>
    <dataValidation type="list" allowBlank="1" showInputMessage="1" showErrorMessage="1" sqref="D39">
      <formula1>$F$39:$N$39</formula1>
    </dataValidation>
    <dataValidation type="list" allowBlank="1" showInputMessage="1" showErrorMessage="1" sqref="D72">
      <formula1>$F$86:$H$86</formula1>
    </dataValidation>
    <dataValidation type="list" allowBlank="1" showInputMessage="1" showErrorMessage="1" sqref="D11">
      <formula1>$F$11:$K$11</formula1>
    </dataValidation>
    <dataValidation type="list" allowBlank="1" showInputMessage="1" showErrorMessage="1" sqref="D68">
      <formula1>$F$68:$H$68</formula1>
    </dataValidation>
    <dataValidation type="list" allowBlank="1" showInputMessage="1" showErrorMessage="1" sqref="D92">
      <formula1>$F$92:$J$92</formula1>
    </dataValidation>
    <dataValidation type="list" allowBlank="1" showInputMessage="1" showErrorMessage="1" sqref="D94">
      <formula1>$F$94:$K$94</formula1>
    </dataValidation>
    <dataValidation type="list" allowBlank="1" showInputMessage="1" showErrorMessage="1" sqref="D103">
      <formula1>$F$103:$L$103</formula1>
    </dataValidation>
    <dataValidation type="list" allowBlank="1" showInputMessage="1" showErrorMessage="1" sqref="D106">
      <formula1>$F$106:$I$106</formula1>
    </dataValidation>
    <dataValidation type="list" allowBlank="1" showInputMessage="1" showErrorMessage="1" sqref="D108">
      <formula1>$F$108:$J$108</formula1>
    </dataValidation>
    <dataValidation type="list" allowBlank="1" showInputMessage="1" showErrorMessage="1" sqref="D110">
      <formula1>$F$110:$I$110</formula1>
    </dataValidation>
    <dataValidation type="list" allowBlank="1" showInputMessage="1" showErrorMessage="1" sqref="D112">
      <formula1>$F$112:$H$112</formula1>
    </dataValidation>
    <dataValidation type="list" allowBlank="1" showInputMessage="1" showErrorMessage="1" sqref="D115">
      <formula1>$F$115:$H$115</formula1>
    </dataValidation>
    <dataValidation type="list" allowBlank="1" showInputMessage="1" showErrorMessage="1" sqref="D116">
      <formula1>$F$116:$H$116</formula1>
    </dataValidation>
    <dataValidation type="list" allowBlank="1" showInputMessage="1" showErrorMessage="1" sqref="D15:E15">
      <formula1>$F$15:$T$15</formula1>
    </dataValidation>
    <dataValidation type="list" allowBlank="1" showInputMessage="1" showErrorMessage="1" sqref="D124">
      <formula1>$F$124:$M$124</formula1>
    </dataValidation>
    <dataValidation type="list" allowBlank="1" showInputMessage="1" showErrorMessage="1" sqref="D127">
      <formula1>$F$127:$I$127</formula1>
    </dataValidation>
    <dataValidation type="list" allowBlank="1" showInputMessage="1" showErrorMessage="1" sqref="D133">
      <formula1>$F$133:$H$133</formula1>
    </dataValidation>
    <dataValidation type="list" allowBlank="1" showInputMessage="1" showErrorMessage="1" sqref="D43">
      <formula1>$F$43:$H$43</formula1>
    </dataValidation>
    <dataValidation type="list" allowBlank="1" showInputMessage="1" showErrorMessage="1" sqref="D50">
      <formula1>$F$50:$H$50</formula1>
    </dataValidation>
    <dataValidation type="list" allowBlank="1" showInputMessage="1" showErrorMessage="1" sqref="D53">
      <formula1>$F$53:$H$53</formula1>
    </dataValidation>
    <dataValidation type="list" allowBlank="1" showInputMessage="1" showErrorMessage="1" sqref="D56">
      <formula1>$F$56:$H$56</formula1>
    </dataValidation>
    <dataValidation type="list" allowBlank="1" showInputMessage="1" showErrorMessage="1" sqref="D59">
      <formula1>$F$59:$H$59</formula1>
    </dataValidation>
    <dataValidation type="list" allowBlank="1" showInputMessage="1" showErrorMessage="1" sqref="D62">
      <formula1>$F$62:$H$62</formula1>
    </dataValidation>
    <dataValidation type="list" allowBlank="1" showInputMessage="1" showErrorMessage="1" sqref="D73">
      <formula1>$F$73:$H$73</formula1>
    </dataValidation>
    <dataValidation type="list" allowBlank="1" showInputMessage="1" showErrorMessage="1" sqref="D76">
      <formula1>$F$76:$H$76</formula1>
    </dataValidation>
    <dataValidation type="list" allowBlank="1" showInputMessage="1" showErrorMessage="1" sqref="D78">
      <formula1>$F$78:$H$78</formula1>
    </dataValidation>
    <dataValidation type="list" allowBlank="1" showInputMessage="1" showErrorMessage="1" sqref="D134">
      <formula1>$F$134:$H$134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 xml:space="preserve">&amp;C&amp;"メイリオ,レギュラー"&amp;10&amp;A　-&amp;P -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BI75"/>
  <sheetViews>
    <sheetView showGridLines="0" zoomScaleNormal="100" workbookViewId="0">
      <pane xSplit="1" ySplit="3" topLeftCell="B4" activePane="bottomRight" state="frozen"/>
      <selection activeCell="Q19" sqref="Q19"/>
      <selection pane="topRight" activeCell="Q19" sqref="Q19"/>
      <selection pane="bottomLeft" activeCell="Q19" sqref="Q19"/>
      <selection pane="bottomRight" activeCell="D5" sqref="D5"/>
    </sheetView>
  </sheetViews>
  <sheetFormatPr defaultRowHeight="18.75" x14ac:dyDescent="0.15"/>
  <cols>
    <col min="1" max="1" width="5.375" style="59" hidden="1" customWidth="1"/>
    <col min="2" max="2" width="17.375" style="61" customWidth="1"/>
    <col min="3" max="3" width="40.25" style="61" bestFit="1" customWidth="1"/>
    <col min="4" max="4" width="21" style="61" customWidth="1"/>
    <col min="5" max="5" width="6.25" style="61" bestFit="1" customWidth="1"/>
    <col min="6" max="6" width="13" style="61" hidden="1" customWidth="1"/>
    <col min="7" max="50" width="4.375" style="61" hidden="1" customWidth="1"/>
    <col min="51" max="53" width="4.25" style="61" hidden="1" customWidth="1"/>
    <col min="54" max="55" width="4.75" style="61" hidden="1" customWidth="1"/>
    <col min="56" max="56" width="5.375" style="61" hidden="1" customWidth="1"/>
    <col min="57" max="57" width="5.125" style="61" hidden="1" customWidth="1"/>
    <col min="58" max="60" width="3.875" style="61" hidden="1" customWidth="1"/>
    <col min="61" max="61" width="0" style="61" hidden="1" customWidth="1"/>
    <col min="62" max="16384" width="9" style="61"/>
  </cols>
  <sheetData>
    <row r="1" spans="1:61" ht="13.5" customHeight="1" x14ac:dyDescent="0.15">
      <c r="F1" s="61" t="s">
        <v>93</v>
      </c>
      <c r="G1" s="145" t="s">
        <v>59</v>
      </c>
      <c r="H1" s="145" t="s">
        <v>60</v>
      </c>
      <c r="I1" s="145" t="s">
        <v>61</v>
      </c>
      <c r="J1" s="145" t="s">
        <v>62</v>
      </c>
      <c r="K1" s="145" t="s">
        <v>63</v>
      </c>
      <c r="L1" s="145" t="s">
        <v>64</v>
      </c>
      <c r="M1" s="145" t="s">
        <v>66</v>
      </c>
      <c r="N1" s="145" t="s">
        <v>68</v>
      </c>
      <c r="O1" s="145" t="s">
        <v>69</v>
      </c>
      <c r="P1" s="145" t="s">
        <v>72</v>
      </c>
      <c r="Q1" s="145" t="s">
        <v>73</v>
      </c>
      <c r="R1" s="145" t="s">
        <v>74</v>
      </c>
      <c r="S1" s="145" t="s">
        <v>75</v>
      </c>
      <c r="T1" s="145" t="s">
        <v>76</v>
      </c>
      <c r="U1" s="145" t="s">
        <v>77</v>
      </c>
      <c r="V1" s="145" t="s">
        <v>78</v>
      </c>
      <c r="W1" s="145" t="s">
        <v>79</v>
      </c>
      <c r="X1" s="145" t="s">
        <v>80</v>
      </c>
      <c r="Y1" s="145" t="s">
        <v>81</v>
      </c>
      <c r="Z1" s="145" t="s">
        <v>82</v>
      </c>
      <c r="AA1" s="145" t="s">
        <v>83</v>
      </c>
      <c r="AB1" s="145" t="s">
        <v>84</v>
      </c>
      <c r="AC1" s="145" t="s">
        <v>85</v>
      </c>
      <c r="AD1" s="145" t="s">
        <v>86</v>
      </c>
      <c r="AE1" s="145" t="s">
        <v>87</v>
      </c>
      <c r="AF1" s="145" t="s">
        <v>88</v>
      </c>
      <c r="AG1" s="145" t="s">
        <v>89</v>
      </c>
      <c r="AH1" s="145" t="s">
        <v>90</v>
      </c>
      <c r="AI1" s="145" t="s">
        <v>91</v>
      </c>
      <c r="AJ1" s="145" t="s">
        <v>92</v>
      </c>
      <c r="AK1" s="145" t="s">
        <v>102</v>
      </c>
      <c r="AL1" s="145" t="s">
        <v>103</v>
      </c>
      <c r="AM1" s="145" t="s">
        <v>104</v>
      </c>
      <c r="AN1" s="145" t="s">
        <v>105</v>
      </c>
      <c r="AO1" s="145" t="s">
        <v>106</v>
      </c>
      <c r="AP1" s="145" t="s">
        <v>107</v>
      </c>
      <c r="AQ1" s="145" t="s">
        <v>108</v>
      </c>
      <c r="AR1" s="145" t="s">
        <v>109</v>
      </c>
      <c r="AS1" s="145" t="s">
        <v>110</v>
      </c>
      <c r="AT1" s="145" t="s">
        <v>124</v>
      </c>
      <c r="AU1" s="145" t="s">
        <v>125</v>
      </c>
      <c r="AV1" s="145" t="s">
        <v>126</v>
      </c>
      <c r="AW1" s="145" t="s">
        <v>127</v>
      </c>
      <c r="AX1" s="145" t="s">
        <v>128</v>
      </c>
      <c r="AY1" s="145" t="s">
        <v>998</v>
      </c>
      <c r="AZ1" s="145" t="s">
        <v>999</v>
      </c>
      <c r="BA1" s="145" t="s">
        <v>1000</v>
      </c>
      <c r="BB1" s="145" t="s">
        <v>242</v>
      </c>
      <c r="BC1" s="145" t="s">
        <v>565</v>
      </c>
      <c r="BD1" s="145" t="s">
        <v>1216</v>
      </c>
      <c r="BE1" s="145" t="s">
        <v>244</v>
      </c>
      <c r="BF1" s="145" t="s">
        <v>245</v>
      </c>
      <c r="BG1" s="145" t="s">
        <v>246</v>
      </c>
      <c r="BH1" s="145" t="s">
        <v>247</v>
      </c>
      <c r="BI1" s="61" t="s">
        <v>1197</v>
      </c>
    </row>
    <row r="2" spans="1:61" ht="28.5" x14ac:dyDescent="0.15">
      <c r="B2" s="146" t="str">
        <f ca="1">RIGHT(CELL("filename",A1),
LEN(CELL("filename",A2))-FIND("]",CELL("filename",A2)))</f>
        <v>有機塩素化合物</v>
      </c>
      <c r="F2" s="61" t="s">
        <v>94</v>
      </c>
      <c r="G2" s="145" t="s">
        <v>53</v>
      </c>
      <c r="H2" s="145" t="s">
        <v>54</v>
      </c>
      <c r="I2" s="145" t="s">
        <v>987</v>
      </c>
      <c r="J2" s="145" t="s">
        <v>596</v>
      </c>
      <c r="K2" s="145" t="s">
        <v>182</v>
      </c>
      <c r="L2" s="145" t="s">
        <v>96</v>
      </c>
      <c r="M2" s="145" t="s">
        <v>679</v>
      </c>
      <c r="N2" s="145" t="s">
        <v>566</v>
      </c>
      <c r="O2" s="145" t="s">
        <v>98</v>
      </c>
      <c r="P2" s="145" t="s">
        <v>635</v>
      </c>
      <c r="Q2" s="145" t="s">
        <v>636</v>
      </c>
      <c r="R2" s="145" t="s">
        <v>569</v>
      </c>
      <c r="S2" s="145" t="s">
        <v>686</v>
      </c>
      <c r="T2" s="145" t="s">
        <v>687</v>
      </c>
      <c r="U2" s="145" t="s">
        <v>100</v>
      </c>
      <c r="V2" s="145" t="s">
        <v>101</v>
      </c>
      <c r="W2" s="145" t="s">
        <v>572</v>
      </c>
      <c r="X2" s="145" t="s">
        <v>573</v>
      </c>
      <c r="Y2" s="145" t="s">
        <v>574</v>
      </c>
      <c r="Z2" s="145" t="s">
        <v>575</v>
      </c>
      <c r="AA2" s="145" t="s">
        <v>688</v>
      </c>
      <c r="AB2" s="145" t="s">
        <v>689</v>
      </c>
      <c r="AC2" s="145" t="s">
        <v>690</v>
      </c>
      <c r="AD2" s="145" t="s">
        <v>579</v>
      </c>
      <c r="AE2" s="145" t="s">
        <v>580</v>
      </c>
      <c r="AF2" s="145" t="s">
        <v>581</v>
      </c>
      <c r="AG2" s="145" t="s">
        <v>1215</v>
      </c>
      <c r="AH2" s="145" t="s">
        <v>111</v>
      </c>
      <c r="AI2" s="145" t="s">
        <v>692</v>
      </c>
      <c r="AJ2" s="145" t="s">
        <v>641</v>
      </c>
      <c r="AK2" s="145" t="s">
        <v>642</v>
      </c>
      <c r="AL2" s="145" t="s">
        <v>693</v>
      </c>
      <c r="AM2" s="145" t="s">
        <v>1310</v>
      </c>
      <c r="AN2" s="145" t="s">
        <v>1287</v>
      </c>
      <c r="AO2" s="145" t="s">
        <v>583</v>
      </c>
      <c r="AP2" s="145" t="s">
        <v>584</v>
      </c>
      <c r="AQ2" s="145" t="s">
        <v>585</v>
      </c>
      <c r="AR2" s="145" t="s">
        <v>1311</v>
      </c>
      <c r="AS2" s="145" t="s">
        <v>588</v>
      </c>
      <c r="AT2" s="145" t="s">
        <v>589</v>
      </c>
      <c r="AU2" s="145" t="s">
        <v>590</v>
      </c>
      <c r="AV2" s="145" t="s">
        <v>1312</v>
      </c>
      <c r="AW2" s="145" t="s">
        <v>591</v>
      </c>
      <c r="AX2" s="145" t="s">
        <v>592</v>
      </c>
      <c r="AY2" s="145" t="s">
        <v>645</v>
      </c>
      <c r="AZ2" s="145" t="s">
        <v>646</v>
      </c>
      <c r="BA2" s="145" t="s">
        <v>593</v>
      </c>
      <c r="BB2" s="145" t="s">
        <v>594</v>
      </c>
      <c r="BC2" s="145" t="s">
        <v>647</v>
      </c>
      <c r="BD2" s="145" t="s">
        <v>1164</v>
      </c>
      <c r="BE2" s="145" t="s">
        <v>701</v>
      </c>
      <c r="BF2" s="145" t="s">
        <v>648</v>
      </c>
      <c r="BG2" s="145" t="s">
        <v>1166</v>
      </c>
      <c r="BH2" s="145" t="s">
        <v>1313</v>
      </c>
    </row>
    <row r="3" spans="1:61" x14ac:dyDescent="0.15">
      <c r="F3" s="61" t="s">
        <v>52</v>
      </c>
      <c r="G3" s="147">
        <f>D5</f>
        <v>0</v>
      </c>
      <c r="H3" s="147">
        <f>D6</f>
        <v>0</v>
      </c>
      <c r="I3" s="148">
        <f>D10</f>
        <v>0</v>
      </c>
      <c r="J3" s="148">
        <f>D11</f>
        <v>0</v>
      </c>
      <c r="K3" s="147" t="str">
        <f>D12</f>
        <v>リストから選択</v>
      </c>
      <c r="L3" s="147">
        <f>D13</f>
        <v>0</v>
      </c>
      <c r="M3" s="147" t="str">
        <f>D14</f>
        <v>リストから選択</v>
      </c>
      <c r="N3" s="147">
        <f>D15</f>
        <v>0</v>
      </c>
      <c r="O3" s="147">
        <f>D17</f>
        <v>0</v>
      </c>
      <c r="P3" s="147">
        <f>D18</f>
        <v>0</v>
      </c>
      <c r="Q3" s="147">
        <f>D19</f>
        <v>0</v>
      </c>
      <c r="R3" s="147">
        <f>D20</f>
        <v>0</v>
      </c>
      <c r="S3" s="147">
        <f>D22</f>
        <v>0</v>
      </c>
      <c r="T3" s="147">
        <f>D24</f>
        <v>0</v>
      </c>
      <c r="U3" s="147">
        <f>D25</f>
        <v>0</v>
      </c>
      <c r="V3" s="147">
        <f>D26</f>
        <v>0</v>
      </c>
      <c r="W3" s="147">
        <f>D27</f>
        <v>0</v>
      </c>
      <c r="X3" s="147">
        <f>D28</f>
        <v>0</v>
      </c>
      <c r="Y3" s="147">
        <f>D29</f>
        <v>0</v>
      </c>
      <c r="Z3" s="147">
        <f>D30</f>
        <v>0</v>
      </c>
      <c r="AA3" s="147">
        <f>D32</f>
        <v>0</v>
      </c>
      <c r="AB3" s="147">
        <f>D33</f>
        <v>0</v>
      </c>
      <c r="AC3" s="147" t="str">
        <f>D37</f>
        <v>リストから選択</v>
      </c>
      <c r="AD3" s="147">
        <f>D38</f>
        <v>0</v>
      </c>
      <c r="AE3" s="147">
        <f>D39</f>
        <v>0</v>
      </c>
      <c r="AF3" s="147">
        <f>D40</f>
        <v>0</v>
      </c>
      <c r="AG3" s="147">
        <f>D42</f>
        <v>0</v>
      </c>
      <c r="AH3" s="147" t="str">
        <f>D43</f>
        <v>リストから選択</v>
      </c>
      <c r="AI3" s="147">
        <f>D44</f>
        <v>0</v>
      </c>
      <c r="AJ3" s="147" t="str">
        <f>D45</f>
        <v>リストから選択</v>
      </c>
      <c r="AK3" s="147">
        <f>D46</f>
        <v>0</v>
      </c>
      <c r="AL3" s="147">
        <f>D47</f>
        <v>0</v>
      </c>
      <c r="AM3" s="147" t="str">
        <f>D49</f>
        <v>リストから選択</v>
      </c>
      <c r="AN3" s="147">
        <f>D50</f>
        <v>0</v>
      </c>
      <c r="AO3" s="147">
        <f>D51</f>
        <v>0</v>
      </c>
      <c r="AP3" s="147" t="str">
        <f>D52</f>
        <v>リストから選択</v>
      </c>
      <c r="AQ3" s="147" t="str">
        <f>D53</f>
        <v>リストから選択</v>
      </c>
      <c r="AR3" s="147">
        <f>D55</f>
        <v>0</v>
      </c>
      <c r="AS3" s="147" t="str">
        <f>D56</f>
        <v>リストから選択</v>
      </c>
      <c r="AT3" s="147">
        <f>D57</f>
        <v>0</v>
      </c>
      <c r="AU3" s="147">
        <f>D58</f>
        <v>0</v>
      </c>
      <c r="AV3" s="147" t="str">
        <f>D60</f>
        <v>リストから選択</v>
      </c>
      <c r="AW3" s="147">
        <f>D61</f>
        <v>0</v>
      </c>
      <c r="AX3" s="147">
        <f>D62</f>
        <v>0</v>
      </c>
      <c r="AY3" s="147" t="str">
        <f>D63</f>
        <v>リストから選択</v>
      </c>
      <c r="AZ3" s="147" t="str">
        <f>D64</f>
        <v>リストから選択</v>
      </c>
      <c r="BA3" s="147" t="str">
        <f>D65</f>
        <v>リストから選択</v>
      </c>
      <c r="BB3" s="147">
        <f>D66</f>
        <v>0</v>
      </c>
      <c r="BC3" s="147">
        <f>D67</f>
        <v>0</v>
      </c>
      <c r="BD3" s="145" t="str">
        <f>D68</f>
        <v>リストから選択</v>
      </c>
      <c r="BE3" s="145">
        <f>D69</f>
        <v>0</v>
      </c>
      <c r="BF3" s="145">
        <f>D70</f>
        <v>0</v>
      </c>
      <c r="BG3" s="145">
        <f>D71</f>
        <v>0</v>
      </c>
      <c r="BH3" s="145">
        <f>D74</f>
        <v>0</v>
      </c>
    </row>
    <row r="4" spans="1:61" x14ac:dyDescent="0.15">
      <c r="B4" s="178" t="s">
        <v>842</v>
      </c>
      <c r="C4" s="178"/>
      <c r="D4" s="178"/>
      <c r="E4" s="54"/>
    </row>
    <row r="5" spans="1:61" x14ac:dyDescent="0.15">
      <c r="A5" s="59" t="s">
        <v>59</v>
      </c>
      <c r="C5" s="62" t="s">
        <v>5</v>
      </c>
      <c r="D5" s="34"/>
    </row>
    <row r="6" spans="1:61" x14ac:dyDescent="0.15">
      <c r="A6" s="59" t="s">
        <v>60</v>
      </c>
      <c r="C6" s="62" t="s">
        <v>846</v>
      </c>
      <c r="D6" s="121"/>
      <c r="E6" s="68" t="s">
        <v>459</v>
      </c>
    </row>
    <row r="7" spans="1:61" x14ac:dyDescent="0.15">
      <c r="C7" s="266" t="s">
        <v>847</v>
      </c>
      <c r="D7" s="266"/>
    </row>
    <row r="9" spans="1:61" x14ac:dyDescent="0.15">
      <c r="B9" s="178" t="s">
        <v>982</v>
      </c>
      <c r="C9" s="178"/>
      <c r="D9" s="178"/>
      <c r="E9" s="54"/>
    </row>
    <row r="10" spans="1:61" x14ac:dyDescent="0.15">
      <c r="A10" s="59" t="s">
        <v>236</v>
      </c>
      <c r="C10" s="62" t="s">
        <v>900</v>
      </c>
      <c r="D10" s="187"/>
      <c r="E10" s="149"/>
    </row>
    <row r="11" spans="1:61" x14ac:dyDescent="0.15">
      <c r="A11" s="59" t="s">
        <v>986</v>
      </c>
      <c r="C11" s="150" t="s">
        <v>901</v>
      </c>
      <c r="D11" s="188"/>
      <c r="E11" s="149"/>
    </row>
    <row r="12" spans="1:61" x14ac:dyDescent="0.15">
      <c r="A12" s="59" t="s">
        <v>63</v>
      </c>
      <c r="C12" s="151" t="s">
        <v>137</v>
      </c>
      <c r="D12" s="115" t="s">
        <v>116</v>
      </c>
      <c r="E12" s="152"/>
      <c r="F12" s="61" t="s">
        <v>116</v>
      </c>
      <c r="G12" s="61" t="s">
        <v>828</v>
      </c>
      <c r="H12" s="61" t="s">
        <v>113</v>
      </c>
      <c r="L12" s="54"/>
    </row>
    <row r="13" spans="1:61" x14ac:dyDescent="0.15">
      <c r="A13" s="59" t="s">
        <v>64</v>
      </c>
      <c r="C13" s="153" t="s">
        <v>172</v>
      </c>
      <c r="D13" s="116"/>
      <c r="E13" s="149"/>
    </row>
    <row r="14" spans="1:61" x14ac:dyDescent="0.15">
      <c r="A14" s="59" t="s">
        <v>66</v>
      </c>
      <c r="C14" s="64" t="s">
        <v>149</v>
      </c>
      <c r="D14" s="115" t="s">
        <v>116</v>
      </c>
      <c r="E14" s="149"/>
      <c r="F14" s="61" t="s">
        <v>116</v>
      </c>
      <c r="G14" s="61" t="s">
        <v>151</v>
      </c>
      <c r="H14" s="61" t="s">
        <v>152</v>
      </c>
      <c r="I14" s="61" t="s">
        <v>113</v>
      </c>
    </row>
    <row r="15" spans="1:61" x14ac:dyDescent="0.15">
      <c r="A15" s="59" t="s">
        <v>68</v>
      </c>
      <c r="C15" s="153" t="s">
        <v>172</v>
      </c>
      <c r="D15" s="116"/>
      <c r="E15" s="149"/>
    </row>
    <row r="16" spans="1:61" x14ac:dyDescent="0.15">
      <c r="B16" s="54"/>
      <c r="C16" s="54"/>
      <c r="D16" s="54"/>
    </row>
    <row r="17" spans="1:6" x14ac:dyDescent="0.15">
      <c r="A17" s="59" t="s">
        <v>678</v>
      </c>
      <c r="B17" s="61" t="s">
        <v>234</v>
      </c>
      <c r="C17" s="62" t="s">
        <v>990</v>
      </c>
      <c r="D17" s="71"/>
      <c r="E17" s="68" t="s">
        <v>131</v>
      </c>
    </row>
    <row r="18" spans="1:6" x14ac:dyDescent="0.15">
      <c r="A18" s="59" t="s">
        <v>72</v>
      </c>
      <c r="C18" s="62" t="s">
        <v>979</v>
      </c>
      <c r="D18" s="71"/>
      <c r="E18" s="68" t="s">
        <v>131</v>
      </c>
    </row>
    <row r="19" spans="1:6" x14ac:dyDescent="0.15">
      <c r="A19" s="59" t="s">
        <v>73</v>
      </c>
      <c r="C19" s="62" t="s">
        <v>980</v>
      </c>
      <c r="D19" s="71"/>
      <c r="E19" s="68" t="s">
        <v>131</v>
      </c>
    </row>
    <row r="20" spans="1:6" x14ac:dyDescent="0.15">
      <c r="A20" s="59" t="s">
        <v>74</v>
      </c>
      <c r="C20" s="62" t="s">
        <v>981</v>
      </c>
      <c r="D20" s="71"/>
      <c r="E20" s="68" t="s">
        <v>131</v>
      </c>
    </row>
    <row r="21" spans="1:6" x14ac:dyDescent="0.15">
      <c r="B21" s="68"/>
      <c r="C21" s="130"/>
      <c r="D21" s="130"/>
      <c r="E21" s="68"/>
      <c r="F21" s="68"/>
    </row>
    <row r="22" spans="1:6" x14ac:dyDescent="0.15">
      <c r="A22" s="59" t="s">
        <v>683</v>
      </c>
      <c r="C22" s="58" t="s">
        <v>907</v>
      </c>
      <c r="D22" s="71"/>
      <c r="E22" s="68" t="s">
        <v>131</v>
      </c>
    </row>
    <row r="24" spans="1:6" x14ac:dyDescent="0.15">
      <c r="A24" s="59" t="s">
        <v>684</v>
      </c>
      <c r="B24" s="61" t="s">
        <v>140</v>
      </c>
      <c r="C24" s="62" t="s">
        <v>235</v>
      </c>
      <c r="D24" s="71"/>
      <c r="E24" s="68" t="s">
        <v>131</v>
      </c>
    </row>
    <row r="25" spans="1:6" x14ac:dyDescent="0.15">
      <c r="A25" s="59" t="s">
        <v>77</v>
      </c>
      <c r="C25" s="62" t="s">
        <v>141</v>
      </c>
      <c r="D25" s="71"/>
      <c r="E25" s="68" t="s">
        <v>131</v>
      </c>
    </row>
    <row r="26" spans="1:6" x14ac:dyDescent="0.15">
      <c r="A26" s="59" t="s">
        <v>78</v>
      </c>
      <c r="C26" s="62" t="s">
        <v>142</v>
      </c>
      <c r="D26" s="71"/>
      <c r="E26" s="68" t="s">
        <v>131</v>
      </c>
    </row>
    <row r="27" spans="1:6" x14ac:dyDescent="0.15">
      <c r="A27" s="59" t="s">
        <v>79</v>
      </c>
      <c r="C27" s="62" t="s">
        <v>143</v>
      </c>
      <c r="D27" s="71"/>
      <c r="E27" s="68" t="s">
        <v>131</v>
      </c>
    </row>
    <row r="28" spans="1:6" x14ac:dyDescent="0.15">
      <c r="A28" s="59" t="s">
        <v>80</v>
      </c>
      <c r="C28" s="62" t="s">
        <v>144</v>
      </c>
      <c r="D28" s="71"/>
      <c r="E28" s="68" t="s">
        <v>131</v>
      </c>
    </row>
    <row r="29" spans="1:6" x14ac:dyDescent="0.15">
      <c r="A29" s="59" t="s">
        <v>81</v>
      </c>
      <c r="C29" s="62" t="s">
        <v>145</v>
      </c>
      <c r="D29" s="71"/>
      <c r="E29" s="68" t="s">
        <v>131</v>
      </c>
    </row>
    <row r="30" spans="1:6" x14ac:dyDescent="0.15">
      <c r="A30" s="59" t="s">
        <v>82</v>
      </c>
      <c r="C30" s="58" t="s">
        <v>146</v>
      </c>
      <c r="D30" s="71"/>
      <c r="E30" s="68" t="s">
        <v>131</v>
      </c>
    </row>
    <row r="32" spans="1:6" x14ac:dyDescent="0.15">
      <c r="A32" s="59" t="s">
        <v>238</v>
      </c>
      <c r="C32" s="62" t="s">
        <v>150</v>
      </c>
      <c r="D32" s="34"/>
    </row>
    <row r="33" spans="1:10" ht="20.25" x14ac:dyDescent="0.15">
      <c r="A33" s="59" t="s">
        <v>239</v>
      </c>
      <c r="C33" s="62" t="s">
        <v>827</v>
      </c>
      <c r="D33" s="34"/>
    </row>
    <row r="35" spans="1:10" x14ac:dyDescent="0.15">
      <c r="B35" s="178" t="s">
        <v>983</v>
      </c>
      <c r="C35" s="179"/>
      <c r="D35" s="179"/>
      <c r="E35" s="54"/>
    </row>
    <row r="36" spans="1:10" x14ac:dyDescent="0.15">
      <c r="B36" s="57" t="s">
        <v>451</v>
      </c>
      <c r="C36" s="57"/>
      <c r="D36" s="57"/>
      <c r="E36" s="54"/>
    </row>
    <row r="37" spans="1:10" x14ac:dyDescent="0.15">
      <c r="A37" s="59" t="s">
        <v>681</v>
      </c>
      <c r="B37" s="59" t="s">
        <v>138</v>
      </c>
      <c r="C37" s="154" t="s">
        <v>984</v>
      </c>
      <c r="D37" s="34" t="s">
        <v>116</v>
      </c>
      <c r="F37" s="54" t="s">
        <v>116</v>
      </c>
      <c r="G37" s="54" t="s">
        <v>114</v>
      </c>
      <c r="H37" s="54" t="s">
        <v>115</v>
      </c>
      <c r="I37" s="54" t="s">
        <v>113</v>
      </c>
    </row>
    <row r="38" spans="1:10" x14ac:dyDescent="0.15">
      <c r="A38" s="59" t="s">
        <v>86</v>
      </c>
      <c r="C38" s="154" t="s">
        <v>985</v>
      </c>
      <c r="D38" s="71"/>
      <c r="E38" s="61" t="s">
        <v>157</v>
      </c>
    </row>
    <row r="39" spans="1:10" x14ac:dyDescent="0.15">
      <c r="A39" s="59" t="s">
        <v>87</v>
      </c>
      <c r="C39" s="154" t="s">
        <v>988</v>
      </c>
      <c r="D39" s="71"/>
      <c r="E39" s="61" t="s">
        <v>163</v>
      </c>
    </row>
    <row r="40" spans="1:10" x14ac:dyDescent="0.15">
      <c r="A40" s="59" t="s">
        <v>88</v>
      </c>
      <c r="C40" s="154" t="s">
        <v>989</v>
      </c>
      <c r="D40" s="71"/>
      <c r="E40" s="61" t="s">
        <v>163</v>
      </c>
    </row>
    <row r="42" spans="1:10" x14ac:dyDescent="0.15">
      <c r="A42" s="59" t="s">
        <v>685</v>
      </c>
      <c r="B42" s="59" t="s">
        <v>993</v>
      </c>
      <c r="C42" s="154" t="s">
        <v>991</v>
      </c>
      <c r="D42" s="71"/>
      <c r="E42" s="61" t="s">
        <v>23</v>
      </c>
    </row>
    <row r="43" spans="1:10" x14ac:dyDescent="0.15">
      <c r="A43" s="59" t="s">
        <v>90</v>
      </c>
      <c r="C43" s="150" t="s">
        <v>452</v>
      </c>
      <c r="D43" s="75" t="s">
        <v>116</v>
      </c>
      <c r="F43" s="61" t="s">
        <v>116</v>
      </c>
      <c r="G43" s="61" t="s">
        <v>453</v>
      </c>
      <c r="H43" s="61" t="s">
        <v>454</v>
      </c>
      <c r="I43" s="61" t="s">
        <v>455</v>
      </c>
      <c r="J43" s="61" t="s">
        <v>456</v>
      </c>
    </row>
    <row r="44" spans="1:10" x14ac:dyDescent="0.15">
      <c r="A44" s="59" t="s">
        <v>91</v>
      </c>
      <c r="C44" s="153" t="s">
        <v>172</v>
      </c>
      <c r="D44" s="73"/>
    </row>
    <row r="45" spans="1:10" x14ac:dyDescent="0.15">
      <c r="A45" s="59" t="s">
        <v>92</v>
      </c>
      <c r="C45" s="67" t="s">
        <v>1076</v>
      </c>
      <c r="D45" s="75" t="s">
        <v>116</v>
      </c>
      <c r="F45" s="61" t="s">
        <v>116</v>
      </c>
      <c r="G45" s="61" t="s">
        <v>457</v>
      </c>
      <c r="H45" s="61" t="s">
        <v>458</v>
      </c>
      <c r="I45" s="61" t="s">
        <v>456</v>
      </c>
    </row>
    <row r="46" spans="1:10" x14ac:dyDescent="0.15">
      <c r="A46" s="59" t="s">
        <v>102</v>
      </c>
      <c r="C46" s="153" t="s">
        <v>172</v>
      </c>
      <c r="D46" s="73"/>
    </row>
    <row r="47" spans="1:10" x14ac:dyDescent="0.15">
      <c r="A47" s="59" t="s">
        <v>103</v>
      </c>
      <c r="C47" s="155" t="s">
        <v>994</v>
      </c>
      <c r="D47" s="71"/>
      <c r="E47" s="61" t="s">
        <v>995</v>
      </c>
    </row>
    <row r="48" spans="1:10" x14ac:dyDescent="0.15">
      <c r="C48" s="156"/>
      <c r="D48" s="68"/>
    </row>
    <row r="49" spans="1:12" x14ac:dyDescent="0.15">
      <c r="A49" s="176" t="s">
        <v>1217</v>
      </c>
      <c r="B49" s="61" t="s">
        <v>845</v>
      </c>
      <c r="C49" s="67" t="s">
        <v>1232</v>
      </c>
      <c r="D49" s="75" t="s">
        <v>116</v>
      </c>
      <c r="F49" s="61" t="s">
        <v>116</v>
      </c>
      <c r="G49" s="61" t="s">
        <v>1234</v>
      </c>
      <c r="H49" s="61" t="s">
        <v>1233</v>
      </c>
      <c r="I49" s="61" t="s">
        <v>1235</v>
      </c>
    </row>
    <row r="50" spans="1:12" x14ac:dyDescent="0.15">
      <c r="A50" s="176" t="s">
        <v>1305</v>
      </c>
      <c r="C50" s="153" t="s">
        <v>172</v>
      </c>
      <c r="D50" s="116"/>
    </row>
    <row r="51" spans="1:12" x14ac:dyDescent="0.15">
      <c r="A51" s="59" t="s">
        <v>1306</v>
      </c>
      <c r="C51" s="173" t="s">
        <v>1156</v>
      </c>
      <c r="D51" s="71"/>
      <c r="E51" s="61" t="s">
        <v>1157</v>
      </c>
    </row>
    <row r="52" spans="1:12" x14ac:dyDescent="0.15">
      <c r="A52" s="59" t="s">
        <v>107</v>
      </c>
      <c r="C52" s="157" t="s">
        <v>460</v>
      </c>
      <c r="D52" s="71" t="s">
        <v>116</v>
      </c>
      <c r="F52" s="61" t="s">
        <v>116</v>
      </c>
      <c r="G52" s="61" t="s">
        <v>831</v>
      </c>
      <c r="H52" s="61" t="s">
        <v>832</v>
      </c>
      <c r="I52" s="61" t="s">
        <v>830</v>
      </c>
    </row>
    <row r="53" spans="1:12" x14ac:dyDescent="0.15">
      <c r="A53" s="59" t="s">
        <v>108</v>
      </c>
      <c r="C53" s="157" t="s">
        <v>461</v>
      </c>
      <c r="D53" s="71" t="s">
        <v>116</v>
      </c>
      <c r="F53" s="61" t="s">
        <v>462</v>
      </c>
      <c r="G53" s="61" t="s">
        <v>463</v>
      </c>
      <c r="H53" s="61" t="s">
        <v>464</v>
      </c>
    </row>
    <row r="54" spans="1:12" x14ac:dyDescent="0.15">
      <c r="C54" s="156"/>
      <c r="D54" s="68"/>
    </row>
    <row r="55" spans="1:12" x14ac:dyDescent="0.15">
      <c r="A55" s="59" t="s">
        <v>1203</v>
      </c>
      <c r="B55" s="61" t="s">
        <v>992</v>
      </c>
      <c r="C55" s="62" t="s">
        <v>1162</v>
      </c>
      <c r="D55" s="71"/>
      <c r="E55" s="61" t="s">
        <v>1163</v>
      </c>
    </row>
    <row r="56" spans="1:12" x14ac:dyDescent="0.15">
      <c r="A56" s="59" t="s">
        <v>110</v>
      </c>
      <c r="C56" s="62" t="s">
        <v>1158</v>
      </c>
      <c r="D56" s="71" t="s">
        <v>1159</v>
      </c>
      <c r="F56" s="61" t="s">
        <v>1159</v>
      </c>
      <c r="G56" s="61" t="s">
        <v>1161</v>
      </c>
      <c r="H56" s="61" t="s">
        <v>1160</v>
      </c>
    </row>
    <row r="57" spans="1:12" x14ac:dyDescent="0.15">
      <c r="A57" s="59" t="s">
        <v>124</v>
      </c>
      <c r="C57" s="62" t="s">
        <v>996</v>
      </c>
      <c r="D57" s="71"/>
      <c r="E57" s="61" t="s">
        <v>163</v>
      </c>
    </row>
    <row r="58" spans="1:12" x14ac:dyDescent="0.15">
      <c r="A58" s="59" t="s">
        <v>125</v>
      </c>
      <c r="C58" s="62" t="s">
        <v>994</v>
      </c>
      <c r="D58" s="71"/>
      <c r="E58" s="61" t="s">
        <v>995</v>
      </c>
    </row>
    <row r="60" spans="1:12" x14ac:dyDescent="0.15">
      <c r="A60" s="59" t="s">
        <v>1307</v>
      </c>
      <c r="B60" s="59" t="s">
        <v>486</v>
      </c>
      <c r="C60" s="151" t="s">
        <v>840</v>
      </c>
      <c r="D60" s="267" t="s">
        <v>116</v>
      </c>
      <c r="E60" s="268"/>
      <c r="F60" s="61" t="s">
        <v>487</v>
      </c>
      <c r="G60" s="61" t="s">
        <v>491</v>
      </c>
      <c r="H60" s="61" t="s">
        <v>1228</v>
      </c>
      <c r="I60" s="61" t="s">
        <v>1229</v>
      </c>
      <c r="J60" s="61" t="s">
        <v>488</v>
      </c>
      <c r="K60" s="61" t="s">
        <v>489</v>
      </c>
      <c r="L60" s="61" t="s">
        <v>490</v>
      </c>
    </row>
    <row r="61" spans="1:12" x14ac:dyDescent="0.15">
      <c r="A61" s="59" t="s">
        <v>127</v>
      </c>
      <c r="B61" s="59"/>
      <c r="C61" s="153" t="s">
        <v>172</v>
      </c>
      <c r="D61" s="269"/>
      <c r="E61" s="270"/>
    </row>
    <row r="62" spans="1:12" x14ac:dyDescent="0.15">
      <c r="A62" s="59" t="s">
        <v>128</v>
      </c>
      <c r="C62" s="62" t="s">
        <v>841</v>
      </c>
      <c r="D62" s="271"/>
      <c r="E62" s="272"/>
    </row>
    <row r="63" spans="1:12" x14ac:dyDescent="0.15">
      <c r="A63" s="59" t="s">
        <v>129</v>
      </c>
      <c r="C63" s="62" t="s">
        <v>494</v>
      </c>
      <c r="D63" s="271" t="s">
        <v>116</v>
      </c>
      <c r="E63" s="272"/>
      <c r="F63" s="61" t="s">
        <v>487</v>
      </c>
      <c r="G63" s="61" t="s">
        <v>492</v>
      </c>
      <c r="H63" s="61" t="s">
        <v>493</v>
      </c>
    </row>
    <row r="64" spans="1:12" x14ac:dyDescent="0.15">
      <c r="A64" s="59" t="s">
        <v>240</v>
      </c>
      <c r="C64" s="62" t="s">
        <v>1102</v>
      </c>
      <c r="D64" s="271" t="s">
        <v>116</v>
      </c>
      <c r="E64" s="214"/>
      <c r="F64" s="61" t="s">
        <v>116</v>
      </c>
      <c r="G64" s="61" t="s">
        <v>496</v>
      </c>
      <c r="H64" s="61" t="s">
        <v>497</v>
      </c>
    </row>
    <row r="65" spans="1:11" x14ac:dyDescent="0.15">
      <c r="A65" s="59" t="s">
        <v>241</v>
      </c>
      <c r="C65" s="58" t="s">
        <v>495</v>
      </c>
      <c r="D65" s="271" t="s">
        <v>116</v>
      </c>
      <c r="E65" s="272"/>
      <c r="F65" s="61" t="s">
        <v>487</v>
      </c>
      <c r="G65" s="61" t="s">
        <v>496</v>
      </c>
      <c r="H65" s="61" t="s">
        <v>497</v>
      </c>
    </row>
    <row r="66" spans="1:11" x14ac:dyDescent="0.15">
      <c r="A66" s="59" t="s">
        <v>242</v>
      </c>
      <c r="C66" s="58" t="s">
        <v>1230</v>
      </c>
      <c r="D66" s="271"/>
      <c r="E66" s="272"/>
    </row>
    <row r="67" spans="1:11" x14ac:dyDescent="0.15">
      <c r="A67" s="176" t="s">
        <v>1308</v>
      </c>
      <c r="C67" s="64" t="s">
        <v>1231</v>
      </c>
      <c r="D67" s="271"/>
      <c r="E67" s="214"/>
    </row>
    <row r="68" spans="1:11" x14ac:dyDescent="0.15">
      <c r="A68" s="59" t="s">
        <v>1309</v>
      </c>
      <c r="C68" s="67" t="s">
        <v>498</v>
      </c>
      <c r="D68" s="267" t="s">
        <v>116</v>
      </c>
      <c r="E68" s="268"/>
      <c r="F68" s="61" t="s">
        <v>500</v>
      </c>
      <c r="G68" s="61" t="s">
        <v>501</v>
      </c>
      <c r="H68" s="61" t="s">
        <v>829</v>
      </c>
      <c r="I68" s="61" t="s">
        <v>503</v>
      </c>
      <c r="J68" s="61" t="s">
        <v>504</v>
      </c>
      <c r="K68" s="61" t="s">
        <v>505</v>
      </c>
    </row>
    <row r="69" spans="1:11" x14ac:dyDescent="0.15">
      <c r="A69" s="59" t="s">
        <v>244</v>
      </c>
      <c r="C69" s="153" t="s">
        <v>172</v>
      </c>
      <c r="D69" s="269"/>
      <c r="E69" s="270"/>
    </row>
    <row r="70" spans="1:11" x14ac:dyDescent="0.15">
      <c r="A70" s="59" t="s">
        <v>245</v>
      </c>
      <c r="C70" s="58" t="s">
        <v>499</v>
      </c>
      <c r="D70" s="123"/>
      <c r="E70" s="59" t="s">
        <v>506</v>
      </c>
    </row>
    <row r="71" spans="1:11" x14ac:dyDescent="0.15">
      <c r="A71" s="59" t="s">
        <v>246</v>
      </c>
      <c r="C71" s="58" t="s">
        <v>264</v>
      </c>
      <c r="D71" s="71"/>
      <c r="E71" s="61" t="s">
        <v>507</v>
      </c>
    </row>
    <row r="72" spans="1:11" x14ac:dyDescent="0.15">
      <c r="C72" s="68"/>
      <c r="D72" s="68"/>
    </row>
    <row r="74" spans="1:11" ht="37.5" customHeight="1" x14ac:dyDescent="0.15">
      <c r="A74" s="59" t="s">
        <v>824</v>
      </c>
      <c r="B74" s="69" t="s">
        <v>183</v>
      </c>
      <c r="C74" s="70" t="s">
        <v>186</v>
      </c>
      <c r="D74" s="186"/>
    </row>
    <row r="75" spans="1:11" x14ac:dyDescent="0.15">
      <c r="C75" s="212" t="s">
        <v>187</v>
      </c>
      <c r="D75" s="212"/>
    </row>
  </sheetData>
  <sheetProtection algorithmName="SHA-512" hashValue="hs2jWclaRiukU0jSFTbA8qTCP5kIa/Zt0XUSy0Pdh1T/LCGJeVuuQ8Dsh1Rn3wjx0AeQDqJDEWi7fzAFqVeVBA==" saltValue="VgMxhdetVnmp0DA5420scA==" spinCount="100000" sheet="1" objects="1" scenarios="1"/>
  <dataConsolidate/>
  <mergeCells count="12">
    <mergeCell ref="C7:D7"/>
    <mergeCell ref="C75:D75"/>
    <mergeCell ref="D68:E68"/>
    <mergeCell ref="D60:E60"/>
    <mergeCell ref="D61:E61"/>
    <mergeCell ref="D62:E62"/>
    <mergeCell ref="D63:E63"/>
    <mergeCell ref="D65:E65"/>
    <mergeCell ref="D66:E66"/>
    <mergeCell ref="D69:E69"/>
    <mergeCell ref="D64:E64"/>
    <mergeCell ref="D67:E67"/>
  </mergeCells>
  <phoneticPr fontId="1"/>
  <dataValidations count="14">
    <dataValidation type="list" allowBlank="1" showInputMessage="1" showErrorMessage="1" sqref="D14">
      <formula1>$F$14:$I$14</formula1>
    </dataValidation>
    <dataValidation type="list" allowBlank="1" showInputMessage="1" showErrorMessage="1" sqref="D37">
      <formula1>$F$37:$I$37</formula1>
    </dataValidation>
    <dataValidation type="list" allowBlank="1" showInputMessage="1" showErrorMessage="1" sqref="D43">
      <formula1>$F$43:$J$43</formula1>
    </dataValidation>
    <dataValidation type="list" allowBlank="1" showInputMessage="1" showErrorMessage="1" sqref="D45">
      <formula1>$F$45:$I$45</formula1>
    </dataValidation>
    <dataValidation type="list" allowBlank="1" showInputMessage="1" showErrorMessage="1" sqref="D53">
      <formula1>$F$53:$H$53</formula1>
    </dataValidation>
    <dataValidation type="list" allowBlank="1" showInputMessage="1" showErrorMessage="1" sqref="D63">
      <formula1>$F$63:$H$63</formula1>
    </dataValidation>
    <dataValidation type="list" allowBlank="1" showInputMessage="1" showErrorMessage="1" sqref="D65">
      <formula1>$F$65:$H$65</formula1>
    </dataValidation>
    <dataValidation type="list" allowBlank="1" showInputMessage="1" showErrorMessage="1" sqref="D68">
      <formula1>$F$68:$K$68</formula1>
    </dataValidation>
    <dataValidation type="list" allowBlank="1" showInputMessage="1" showErrorMessage="1" sqref="D12:E12">
      <formula1>$F$12:$H$12</formula1>
    </dataValidation>
    <dataValidation type="list" allowBlank="1" showInputMessage="1" showErrorMessage="1" sqref="D52">
      <formula1>$F$52:$I$52</formula1>
    </dataValidation>
    <dataValidation type="list" allowBlank="1" showInputMessage="1" showErrorMessage="1" sqref="D64">
      <formula1>$F$64:$H$64</formula1>
    </dataValidation>
    <dataValidation type="list" allowBlank="1" showInputMessage="1" showErrorMessage="1" sqref="D56">
      <formula1>$F$56:$H$56</formula1>
    </dataValidation>
    <dataValidation type="list" allowBlank="1" showInputMessage="1" showErrorMessage="1" sqref="D60">
      <formula1>$F$60:$L$60</formula1>
    </dataValidation>
    <dataValidation type="list" allowBlank="1" showInputMessage="1" showErrorMessage="1" sqref="D49">
      <formula1>$F$49:$I$49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 xml:space="preserve">&amp;C&amp;"メイリオ,レギュラー"&amp;10&amp;A　-&amp;P -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CF104"/>
  <sheetViews>
    <sheetView showGridLines="0" zoomScaleNormal="100" workbookViewId="0">
      <pane xSplit="1" ySplit="3" topLeftCell="B4" activePane="bottomRight" state="frozen"/>
      <selection activeCell="Q19" sqref="Q19"/>
      <selection pane="topRight" activeCell="Q19" sqref="Q19"/>
      <selection pane="bottomLeft" activeCell="Q19" sqref="Q19"/>
      <selection pane="bottomRight" activeCell="D5" sqref="D5"/>
    </sheetView>
  </sheetViews>
  <sheetFormatPr defaultRowHeight="18.75" x14ac:dyDescent="0.15"/>
  <cols>
    <col min="1" max="1" width="5.375" style="16" hidden="1" customWidth="1"/>
    <col min="2" max="2" width="17.375" style="16" customWidth="1"/>
    <col min="3" max="3" width="40.25" style="16" bestFit="1" customWidth="1"/>
    <col min="4" max="4" width="21" style="16" customWidth="1"/>
    <col min="5" max="5" width="6.25" style="16" bestFit="1" customWidth="1"/>
    <col min="6" max="6" width="13" style="16" hidden="1" customWidth="1"/>
    <col min="7" max="12" width="3.625" style="16" hidden="1" customWidth="1"/>
    <col min="13" max="73" width="3.75" style="16" hidden="1" customWidth="1"/>
    <col min="74" max="79" width="4.5" style="16" hidden="1" customWidth="1"/>
    <col min="80" max="80" width="9" style="16" hidden="1" customWidth="1"/>
    <col min="81" max="16384" width="9" style="16"/>
  </cols>
  <sheetData>
    <row r="1" spans="1:84" ht="13.5" customHeight="1" x14ac:dyDescent="0.15">
      <c r="F1" s="16" t="s">
        <v>93</v>
      </c>
      <c r="G1" s="106" t="s">
        <v>59</v>
      </c>
      <c r="H1" s="106" t="s">
        <v>60</v>
      </c>
      <c r="I1" s="106" t="s">
        <v>61</v>
      </c>
      <c r="J1" s="106" t="s">
        <v>62</v>
      </c>
      <c r="K1" s="106" t="s">
        <v>63</v>
      </c>
      <c r="L1" s="106" t="s">
        <v>64</v>
      </c>
      <c r="M1" s="106" t="s">
        <v>66</v>
      </c>
      <c r="N1" s="106" t="s">
        <v>68</v>
      </c>
      <c r="O1" s="106" t="s">
        <v>69</v>
      </c>
      <c r="P1" s="106" t="s">
        <v>72</v>
      </c>
      <c r="Q1" s="106" t="s">
        <v>73</v>
      </c>
      <c r="R1" s="106" t="s">
        <v>74</v>
      </c>
      <c r="S1" s="106" t="s">
        <v>75</v>
      </c>
      <c r="T1" s="106" t="s">
        <v>76</v>
      </c>
      <c r="U1" s="106" t="s">
        <v>77</v>
      </c>
      <c r="V1" s="106" t="s">
        <v>78</v>
      </c>
      <c r="W1" s="106" t="s">
        <v>79</v>
      </c>
      <c r="X1" s="106" t="s">
        <v>80</v>
      </c>
      <c r="Y1" s="106" t="s">
        <v>81</v>
      </c>
      <c r="Z1" s="106" t="s">
        <v>82</v>
      </c>
      <c r="AA1" s="106" t="s">
        <v>83</v>
      </c>
      <c r="AB1" s="106" t="s">
        <v>84</v>
      </c>
      <c r="AC1" s="106" t="s">
        <v>85</v>
      </c>
      <c r="AD1" s="106" t="s">
        <v>86</v>
      </c>
      <c r="AE1" s="106" t="s">
        <v>87</v>
      </c>
      <c r="AF1" s="106" t="s">
        <v>88</v>
      </c>
      <c r="AG1" s="106" t="s">
        <v>89</v>
      </c>
      <c r="AH1" s="106" t="s">
        <v>90</v>
      </c>
      <c r="AI1" s="106" t="s">
        <v>91</v>
      </c>
      <c r="AJ1" s="106" t="s">
        <v>92</v>
      </c>
      <c r="AK1" s="106" t="s">
        <v>102</v>
      </c>
      <c r="AL1" s="106" t="s">
        <v>103</v>
      </c>
      <c r="AM1" s="106" t="s">
        <v>104</v>
      </c>
      <c r="AN1" s="106" t="s">
        <v>105</v>
      </c>
      <c r="AO1" s="106" t="s">
        <v>106</v>
      </c>
      <c r="AP1" s="106" t="s">
        <v>107</v>
      </c>
      <c r="AQ1" s="106" t="s">
        <v>108</v>
      </c>
      <c r="AR1" s="106" t="s">
        <v>109</v>
      </c>
      <c r="AS1" s="106" t="s">
        <v>110</v>
      </c>
      <c r="AT1" s="106" t="s">
        <v>124</v>
      </c>
      <c r="AU1" s="106" t="s">
        <v>125</v>
      </c>
      <c r="AV1" s="106" t="s">
        <v>126</v>
      </c>
      <c r="AW1" s="106" t="s">
        <v>127</v>
      </c>
      <c r="AX1" s="106" t="s">
        <v>128</v>
      </c>
      <c r="AY1" s="106" t="s">
        <v>129</v>
      </c>
      <c r="AZ1" s="106" t="s">
        <v>240</v>
      </c>
      <c r="BA1" s="106" t="s">
        <v>241</v>
      </c>
      <c r="BB1" s="106" t="s">
        <v>242</v>
      </c>
      <c r="BC1" s="106" t="s">
        <v>565</v>
      </c>
      <c r="BD1" s="106" t="s">
        <v>243</v>
      </c>
      <c r="BE1" s="106" t="s">
        <v>244</v>
      </c>
      <c r="BF1" s="106" t="s">
        <v>245</v>
      </c>
      <c r="BG1" s="106" t="s">
        <v>246</v>
      </c>
      <c r="BH1" s="106" t="s">
        <v>247</v>
      </c>
      <c r="BI1" s="106" t="s">
        <v>444</v>
      </c>
      <c r="BJ1" s="106" t="s">
        <v>606</v>
      </c>
      <c r="BK1" s="106" t="s">
        <v>607</v>
      </c>
      <c r="BL1" s="106" t="s">
        <v>248</v>
      </c>
      <c r="BM1" s="106" t="s">
        <v>249</v>
      </c>
      <c r="BN1" s="106" t="s">
        <v>445</v>
      </c>
      <c r="BO1" s="106" t="s">
        <v>608</v>
      </c>
      <c r="BP1" s="106" t="s">
        <v>250</v>
      </c>
      <c r="BQ1" s="106" t="s">
        <v>251</v>
      </c>
      <c r="BR1" s="106" t="s">
        <v>252</v>
      </c>
      <c r="BS1" s="106" t="s">
        <v>253</v>
      </c>
      <c r="BT1" s="106" t="s">
        <v>254</v>
      </c>
      <c r="BU1" s="106" t="s">
        <v>255</v>
      </c>
      <c r="BV1" s="106" t="s">
        <v>1042</v>
      </c>
      <c r="BW1" s="106" t="s">
        <v>1043</v>
      </c>
      <c r="BX1" s="106" t="s">
        <v>1044</v>
      </c>
      <c r="BY1" s="106" t="s">
        <v>1045</v>
      </c>
      <c r="BZ1" s="106" t="s">
        <v>1046</v>
      </c>
      <c r="CA1" s="106" t="s">
        <v>1069</v>
      </c>
      <c r="CB1" s="16" t="s">
        <v>1197</v>
      </c>
    </row>
    <row r="2" spans="1:84" ht="28.5" x14ac:dyDescent="0.15">
      <c r="B2" s="6" t="str">
        <f ca="1">RIGHT(CELL("filename",A1),
LEN(CELL("filename",A2))-FIND("]",CELL("filename",A2)))</f>
        <v>ふっ化物</v>
      </c>
      <c r="F2" s="16" t="s">
        <v>94</v>
      </c>
      <c r="G2" s="106" t="s">
        <v>53</v>
      </c>
      <c r="H2" s="106" t="s">
        <v>54</v>
      </c>
      <c r="I2" s="106" t="s">
        <v>179</v>
      </c>
      <c r="J2" s="106" t="s">
        <v>180</v>
      </c>
      <c r="K2" s="106" t="s">
        <v>181</v>
      </c>
      <c r="L2" s="106" t="s">
        <v>182</v>
      </c>
      <c r="M2" s="106" t="s">
        <v>96</v>
      </c>
      <c r="N2" s="106" t="s">
        <v>97</v>
      </c>
      <c r="O2" s="106" t="s">
        <v>567</v>
      </c>
      <c r="P2" s="106" t="s">
        <v>568</v>
      </c>
      <c r="Q2" s="106" t="s">
        <v>635</v>
      </c>
      <c r="R2" s="106" t="s">
        <v>636</v>
      </c>
      <c r="S2" s="106" t="s">
        <v>1055</v>
      </c>
      <c r="T2" s="106" t="s">
        <v>637</v>
      </c>
      <c r="U2" s="106" t="s">
        <v>571</v>
      </c>
      <c r="V2" s="106" t="s">
        <v>638</v>
      </c>
      <c r="W2" s="106" t="s">
        <v>100</v>
      </c>
      <c r="X2" s="106" t="s">
        <v>101</v>
      </c>
      <c r="Y2" s="106" t="s">
        <v>572</v>
      </c>
      <c r="Z2" s="106" t="s">
        <v>1056</v>
      </c>
      <c r="AA2" s="106" t="s">
        <v>696</v>
      </c>
      <c r="AB2" s="106" t="s">
        <v>697</v>
      </c>
      <c r="AC2" s="106" t="s">
        <v>1057</v>
      </c>
      <c r="AD2" s="106" t="s">
        <v>1058</v>
      </c>
      <c r="AE2" s="106" t="s">
        <v>1059</v>
      </c>
      <c r="AF2" s="106" t="s">
        <v>698</v>
      </c>
      <c r="AG2" s="106" t="s">
        <v>581</v>
      </c>
      <c r="AH2" s="106" t="s">
        <v>680</v>
      </c>
      <c r="AI2" s="106" t="s">
        <v>691</v>
      </c>
      <c r="AJ2" s="106" t="s">
        <v>692</v>
      </c>
      <c r="AK2" s="106" t="s">
        <v>641</v>
      </c>
      <c r="AL2" s="106" t="s">
        <v>642</v>
      </c>
      <c r="AM2" s="106" t="s">
        <v>693</v>
      </c>
      <c r="AN2" s="106" t="s">
        <v>694</v>
      </c>
      <c r="AO2" s="106" t="s">
        <v>582</v>
      </c>
      <c r="AP2" s="106" t="s">
        <v>1001</v>
      </c>
      <c r="AQ2" s="106" t="s">
        <v>1060</v>
      </c>
      <c r="AR2" s="106" t="s">
        <v>699</v>
      </c>
      <c r="AS2" s="106" t="s">
        <v>585</v>
      </c>
      <c r="AT2" s="106" t="s">
        <v>588</v>
      </c>
      <c r="AU2" s="106" t="s">
        <v>589</v>
      </c>
      <c r="AV2" s="106" t="s">
        <v>590</v>
      </c>
      <c r="AW2" s="106" t="s">
        <v>643</v>
      </c>
      <c r="AX2" s="106" t="s">
        <v>644</v>
      </c>
      <c r="AY2" s="106" t="s">
        <v>700</v>
      </c>
      <c r="AZ2" s="106" t="s">
        <v>1002</v>
      </c>
      <c r="BA2" s="106" t="s">
        <v>1061</v>
      </c>
      <c r="BB2" s="106" t="s">
        <v>649</v>
      </c>
      <c r="BC2" s="106" t="s">
        <v>650</v>
      </c>
      <c r="BD2" s="106" t="s">
        <v>651</v>
      </c>
      <c r="BE2" s="106" t="s">
        <v>652</v>
      </c>
      <c r="BF2" s="106" t="s">
        <v>702</v>
      </c>
      <c r="BG2" s="106" t="s">
        <v>703</v>
      </c>
      <c r="BH2" s="106" t="s">
        <v>704</v>
      </c>
      <c r="BI2" s="106" t="s">
        <v>1062</v>
      </c>
      <c r="BJ2" s="106" t="s">
        <v>1063</v>
      </c>
      <c r="BK2" s="106" t="s">
        <v>1064</v>
      </c>
      <c r="BL2" s="106" t="s">
        <v>653</v>
      </c>
      <c r="BM2" s="106" t="s">
        <v>654</v>
      </c>
      <c r="BN2" s="106" t="s">
        <v>809</v>
      </c>
      <c r="BO2" s="106" t="s">
        <v>1065</v>
      </c>
      <c r="BP2" s="106" t="s">
        <v>655</v>
      </c>
      <c r="BQ2" s="106" t="s">
        <v>656</v>
      </c>
      <c r="BR2" s="106" t="s">
        <v>657</v>
      </c>
      <c r="BS2" s="106" t="s">
        <v>658</v>
      </c>
      <c r="BT2" s="106" t="s">
        <v>659</v>
      </c>
      <c r="BU2" s="106" t="s">
        <v>660</v>
      </c>
      <c r="BV2" s="106" t="s">
        <v>661</v>
      </c>
      <c r="BW2" s="106" t="s">
        <v>821</v>
      </c>
      <c r="BX2" s="106" t="s">
        <v>1066</v>
      </c>
      <c r="BY2" s="106" t="s">
        <v>1067</v>
      </c>
      <c r="BZ2" s="106" t="s">
        <v>662</v>
      </c>
      <c r="CA2" s="106" t="s">
        <v>1068</v>
      </c>
    </row>
    <row r="3" spans="1:84" x14ac:dyDescent="0.15">
      <c r="F3" s="16" t="s">
        <v>52</v>
      </c>
      <c r="G3" s="106">
        <f>D5</f>
        <v>0</v>
      </c>
      <c r="H3" s="106">
        <f>D6</f>
        <v>0</v>
      </c>
      <c r="I3" s="106">
        <f>D9</f>
        <v>0</v>
      </c>
      <c r="J3" s="106">
        <f>D10</f>
        <v>0</v>
      </c>
      <c r="K3" s="106" t="str">
        <f>D11</f>
        <v>リストから選択</v>
      </c>
      <c r="L3" s="106">
        <f>D12</f>
        <v>0</v>
      </c>
      <c r="M3" s="106" t="str">
        <f>D13</f>
        <v>リストから選択</v>
      </c>
      <c r="N3" s="106">
        <f>D14</f>
        <v>0</v>
      </c>
      <c r="O3" s="106">
        <f>D16</f>
        <v>0</v>
      </c>
      <c r="P3" s="106">
        <f>D17</f>
        <v>0</v>
      </c>
      <c r="Q3" s="106">
        <f>D18</f>
        <v>0</v>
      </c>
      <c r="R3" s="106">
        <f>D19</f>
        <v>0</v>
      </c>
      <c r="S3" s="106">
        <f>D20</f>
        <v>0</v>
      </c>
      <c r="T3" s="106">
        <f>D21</f>
        <v>0</v>
      </c>
      <c r="U3" s="106">
        <f>D22</f>
        <v>0</v>
      </c>
      <c r="V3" s="106">
        <f>D23</f>
        <v>0</v>
      </c>
      <c r="W3" s="106">
        <f>D25</f>
        <v>0</v>
      </c>
      <c r="X3" s="106">
        <f>D26</f>
        <v>0</v>
      </c>
      <c r="Y3" s="106">
        <f>D27</f>
        <v>0</v>
      </c>
      <c r="Z3" s="106">
        <f>D28</f>
        <v>0</v>
      </c>
      <c r="AA3" s="106">
        <f>D29</f>
        <v>0</v>
      </c>
      <c r="AB3" s="106">
        <f>D30</f>
        <v>0</v>
      </c>
      <c r="AC3" s="106">
        <f>D31</f>
        <v>0</v>
      </c>
      <c r="AD3" s="106">
        <f>D33</f>
        <v>0</v>
      </c>
      <c r="AE3" s="106">
        <f>D34</f>
        <v>0</v>
      </c>
      <c r="AF3" s="106">
        <f>D39</f>
        <v>0</v>
      </c>
      <c r="AG3" s="106" t="str">
        <f>D40</f>
        <v>リストから選択</v>
      </c>
      <c r="AH3" s="106" t="str">
        <f>D42</f>
        <v>リストから選択</v>
      </c>
      <c r="AI3" s="106">
        <f>D43</f>
        <v>0</v>
      </c>
      <c r="AJ3" s="106">
        <f>D44</f>
        <v>0</v>
      </c>
      <c r="AK3" s="106" t="str">
        <f>D45</f>
        <v>リストから選択</v>
      </c>
      <c r="AL3" s="106">
        <f>D46</f>
        <v>0</v>
      </c>
      <c r="AM3" s="106">
        <f>D47</f>
        <v>0</v>
      </c>
      <c r="AN3" s="106">
        <f>D48</f>
        <v>0</v>
      </c>
      <c r="AO3" s="106">
        <f>D49</f>
        <v>0</v>
      </c>
      <c r="AP3" s="106" t="str">
        <f>D50</f>
        <v>リストから選択</v>
      </c>
      <c r="AQ3" s="106" t="str">
        <f>D51</f>
        <v>リストから選択</v>
      </c>
      <c r="AR3" s="106">
        <f>D52</f>
        <v>0</v>
      </c>
      <c r="AS3" s="106">
        <f>D53</f>
        <v>0</v>
      </c>
      <c r="AT3" s="106" t="str">
        <f>D56</f>
        <v>リストから選択</v>
      </c>
      <c r="AU3" s="106">
        <f>D57</f>
        <v>0</v>
      </c>
      <c r="AV3" s="106" t="str">
        <f>D58</f>
        <v>リストから選択</v>
      </c>
      <c r="AW3" s="106">
        <f>D59</f>
        <v>0</v>
      </c>
      <c r="AX3" s="106">
        <f>D60</f>
        <v>0</v>
      </c>
      <c r="AY3" s="106">
        <f>D62</f>
        <v>0</v>
      </c>
      <c r="AZ3" s="106" t="str">
        <f>D66</f>
        <v>リストから選択</v>
      </c>
      <c r="BA3" s="106">
        <f>D68</f>
        <v>0</v>
      </c>
      <c r="BB3" s="106" t="str">
        <f>D72</f>
        <v>リストから選択</v>
      </c>
      <c r="BC3" s="106" t="str">
        <f>D73</f>
        <v>リストから選択</v>
      </c>
      <c r="BD3" s="106">
        <f>D74</f>
        <v>0</v>
      </c>
      <c r="BE3" s="106">
        <f>D75</f>
        <v>0</v>
      </c>
      <c r="BF3" s="106" t="str">
        <f>D76</f>
        <v>リストから選択</v>
      </c>
      <c r="BG3" s="106" t="str">
        <f>D77</f>
        <v>リストから選択</v>
      </c>
      <c r="BH3" s="106" t="str">
        <f>D78</f>
        <v>リストから選択</v>
      </c>
      <c r="BI3" s="106">
        <f>D79</f>
        <v>0</v>
      </c>
      <c r="BJ3" s="106">
        <f>D80</f>
        <v>0</v>
      </c>
      <c r="BK3" s="106" t="str">
        <f>D81</f>
        <v>リストから選択</v>
      </c>
      <c r="BL3" s="106">
        <f>D82</f>
        <v>0</v>
      </c>
      <c r="BM3" s="106">
        <f>D83</f>
        <v>0</v>
      </c>
      <c r="BN3" s="106">
        <f>D84</f>
        <v>0</v>
      </c>
      <c r="BO3" s="106">
        <f>D86</f>
        <v>0</v>
      </c>
      <c r="BP3" s="106" t="str">
        <f>D90</f>
        <v>リストから選択</v>
      </c>
      <c r="BQ3" s="106">
        <f>D91</f>
        <v>0</v>
      </c>
      <c r="BR3" s="106" t="str">
        <f>D92</f>
        <v>リストから選択</v>
      </c>
      <c r="BS3" s="106">
        <f>D93</f>
        <v>0</v>
      </c>
      <c r="BT3" s="106">
        <f>D94</f>
        <v>0</v>
      </c>
      <c r="BU3" s="106" t="str">
        <f>D95</f>
        <v>リストから選択</v>
      </c>
      <c r="BV3" s="106">
        <f>D96</f>
        <v>0</v>
      </c>
      <c r="BW3" s="106" t="str">
        <f>D97</f>
        <v>リストから選択</v>
      </c>
      <c r="BX3" s="106">
        <f>D98</f>
        <v>0</v>
      </c>
      <c r="BY3" s="106">
        <f>D99</f>
        <v>0</v>
      </c>
      <c r="BZ3" s="106" t="str">
        <f>D100</f>
        <v>リストから選択</v>
      </c>
      <c r="CA3" s="106">
        <f>D102</f>
        <v>0</v>
      </c>
      <c r="CB3" s="106"/>
      <c r="CC3" s="106"/>
      <c r="CD3" s="106"/>
      <c r="CE3" s="106"/>
      <c r="CF3" s="106"/>
    </row>
    <row r="4" spans="1:84" x14ac:dyDescent="0.15">
      <c r="B4" s="180" t="s">
        <v>842</v>
      </c>
      <c r="C4" s="180"/>
      <c r="D4" s="180"/>
      <c r="E4" s="1"/>
    </row>
    <row r="5" spans="1:84" x14ac:dyDescent="0.15">
      <c r="A5" s="16" t="s">
        <v>59</v>
      </c>
      <c r="C5" s="18" t="s">
        <v>5</v>
      </c>
      <c r="D5" s="34"/>
    </row>
    <row r="6" spans="1:84" x14ac:dyDescent="0.15">
      <c r="A6" s="16" t="s">
        <v>60</v>
      </c>
      <c r="C6" s="18" t="s">
        <v>6</v>
      </c>
      <c r="D6" s="71"/>
      <c r="E6" s="7" t="s">
        <v>459</v>
      </c>
    </row>
    <row r="8" spans="1:84" x14ac:dyDescent="0.15">
      <c r="B8" s="180" t="s">
        <v>833</v>
      </c>
      <c r="C8" s="180"/>
      <c r="D8" s="180"/>
      <c r="E8" s="1"/>
    </row>
    <row r="9" spans="1:84" x14ac:dyDescent="0.15">
      <c r="A9" s="16" t="s">
        <v>61</v>
      </c>
      <c r="C9" s="18" t="s">
        <v>900</v>
      </c>
      <c r="D9" s="187"/>
    </row>
    <row r="10" spans="1:84" x14ac:dyDescent="0.15">
      <c r="A10" s="16" t="s">
        <v>1037</v>
      </c>
      <c r="C10" s="18" t="s">
        <v>901</v>
      </c>
      <c r="D10" s="188"/>
    </row>
    <row r="11" spans="1:84" x14ac:dyDescent="0.15">
      <c r="A11" s="16" t="s">
        <v>237</v>
      </c>
      <c r="C11" s="18" t="s">
        <v>137</v>
      </c>
      <c r="D11" s="271" t="s">
        <v>116</v>
      </c>
      <c r="E11" s="214"/>
      <c r="F11" s="16" t="s">
        <v>116</v>
      </c>
      <c r="G11" s="16" t="s">
        <v>1324</v>
      </c>
      <c r="H11" s="16" t="s">
        <v>388</v>
      </c>
      <c r="I11" s="16" t="s">
        <v>1325</v>
      </c>
      <c r="J11" s="16" t="s">
        <v>1326</v>
      </c>
      <c r="K11" s="16" t="s">
        <v>1327</v>
      </c>
      <c r="L11" s="1" t="s">
        <v>113</v>
      </c>
    </row>
    <row r="12" spans="1:84" x14ac:dyDescent="0.15">
      <c r="A12" s="16" t="s">
        <v>64</v>
      </c>
      <c r="C12" s="20" t="s">
        <v>172</v>
      </c>
      <c r="D12" s="120"/>
    </row>
    <row r="13" spans="1:84" x14ac:dyDescent="0.15">
      <c r="A13" s="16" t="s">
        <v>66</v>
      </c>
      <c r="C13" s="21" t="s">
        <v>149</v>
      </c>
      <c r="D13" s="72" t="s">
        <v>116</v>
      </c>
      <c r="F13" s="16" t="s">
        <v>116</v>
      </c>
      <c r="G13" s="16" t="s">
        <v>151</v>
      </c>
      <c r="H13" s="16" t="s">
        <v>152</v>
      </c>
      <c r="I13" s="16" t="s">
        <v>277</v>
      </c>
      <c r="J13" s="16" t="s">
        <v>113</v>
      </c>
    </row>
    <row r="14" spans="1:84" x14ac:dyDescent="0.15">
      <c r="A14" s="16" t="s">
        <v>68</v>
      </c>
      <c r="C14" s="20" t="s">
        <v>172</v>
      </c>
      <c r="D14" s="116"/>
    </row>
    <row r="15" spans="1:84" x14ac:dyDescent="0.15">
      <c r="B15" s="1"/>
      <c r="C15" s="1"/>
      <c r="D15" s="1"/>
    </row>
    <row r="16" spans="1:84" x14ac:dyDescent="0.15">
      <c r="A16" s="16" t="s">
        <v>678</v>
      </c>
      <c r="B16" s="16" t="s">
        <v>234</v>
      </c>
      <c r="C16" s="18" t="s">
        <v>132</v>
      </c>
      <c r="D16" s="71"/>
      <c r="E16" s="7" t="s">
        <v>131</v>
      </c>
    </row>
    <row r="17" spans="1:5" x14ac:dyDescent="0.15">
      <c r="A17" s="16" t="s">
        <v>72</v>
      </c>
      <c r="C17" s="18" t="s">
        <v>133</v>
      </c>
      <c r="D17" s="71"/>
      <c r="E17" s="7" t="s">
        <v>131</v>
      </c>
    </row>
    <row r="18" spans="1:5" x14ac:dyDescent="0.15">
      <c r="A18" s="16" t="s">
        <v>73</v>
      </c>
      <c r="C18" s="18" t="s">
        <v>134</v>
      </c>
      <c r="D18" s="71"/>
      <c r="E18" s="7" t="s">
        <v>131</v>
      </c>
    </row>
    <row r="19" spans="1:5" x14ac:dyDescent="0.15">
      <c r="A19" s="16" t="s">
        <v>74</v>
      </c>
      <c r="C19" s="18" t="s">
        <v>135</v>
      </c>
      <c r="D19" s="71"/>
      <c r="E19" s="7" t="s">
        <v>131</v>
      </c>
    </row>
    <row r="20" spans="1:5" x14ac:dyDescent="0.15">
      <c r="A20" s="16" t="s">
        <v>75</v>
      </c>
      <c r="C20" s="18" t="s">
        <v>136</v>
      </c>
      <c r="D20" s="71"/>
      <c r="E20" s="7" t="s">
        <v>131</v>
      </c>
    </row>
    <row r="21" spans="1:5" x14ac:dyDescent="0.15">
      <c r="A21" s="16" t="s">
        <v>76</v>
      </c>
      <c r="C21" s="18" t="s">
        <v>979</v>
      </c>
      <c r="D21" s="71"/>
      <c r="E21" s="7" t="s">
        <v>131</v>
      </c>
    </row>
    <row r="22" spans="1:5" x14ac:dyDescent="0.15">
      <c r="A22" s="16" t="s">
        <v>77</v>
      </c>
      <c r="C22" s="18" t="s">
        <v>980</v>
      </c>
      <c r="D22" s="71"/>
      <c r="E22" s="7" t="s">
        <v>131</v>
      </c>
    </row>
    <row r="23" spans="1:5" x14ac:dyDescent="0.15">
      <c r="A23" s="16" t="s">
        <v>78</v>
      </c>
      <c r="C23" s="18" t="s">
        <v>981</v>
      </c>
      <c r="D23" s="71"/>
      <c r="E23" s="7" t="s">
        <v>131</v>
      </c>
    </row>
    <row r="25" spans="1:5" x14ac:dyDescent="0.15">
      <c r="A25" s="16" t="s">
        <v>1047</v>
      </c>
      <c r="B25" s="16" t="s">
        <v>140</v>
      </c>
      <c r="C25" s="18" t="s">
        <v>235</v>
      </c>
      <c r="D25" s="71"/>
      <c r="E25" s="7" t="s">
        <v>131</v>
      </c>
    </row>
    <row r="26" spans="1:5" x14ac:dyDescent="0.15">
      <c r="A26" s="16" t="s">
        <v>80</v>
      </c>
      <c r="C26" s="18" t="s">
        <v>141</v>
      </c>
      <c r="D26" s="71"/>
      <c r="E26" s="7" t="s">
        <v>131</v>
      </c>
    </row>
    <row r="27" spans="1:5" x14ac:dyDescent="0.15">
      <c r="A27" s="16" t="s">
        <v>81</v>
      </c>
      <c r="C27" s="18" t="s">
        <v>142</v>
      </c>
      <c r="D27" s="71"/>
      <c r="E27" s="7" t="s">
        <v>131</v>
      </c>
    </row>
    <row r="28" spans="1:5" x14ac:dyDescent="0.15">
      <c r="A28" s="16" t="s">
        <v>82</v>
      </c>
      <c r="C28" s="18" t="s">
        <v>143</v>
      </c>
      <c r="D28" s="71"/>
      <c r="E28" s="7" t="s">
        <v>131</v>
      </c>
    </row>
    <row r="29" spans="1:5" x14ac:dyDescent="0.15">
      <c r="A29" s="16" t="s">
        <v>83</v>
      </c>
      <c r="C29" s="18" t="s">
        <v>144</v>
      </c>
      <c r="D29" s="71"/>
      <c r="E29" s="7" t="s">
        <v>131</v>
      </c>
    </row>
    <row r="30" spans="1:5" x14ac:dyDescent="0.15">
      <c r="A30" s="16" t="s">
        <v>84</v>
      </c>
      <c r="C30" s="18" t="s">
        <v>145</v>
      </c>
      <c r="D30" s="71"/>
      <c r="E30" s="7" t="s">
        <v>131</v>
      </c>
    </row>
    <row r="31" spans="1:5" x14ac:dyDescent="0.15">
      <c r="A31" s="16" t="s">
        <v>85</v>
      </c>
      <c r="C31" s="23" t="s">
        <v>146</v>
      </c>
      <c r="D31" s="71"/>
      <c r="E31" s="7" t="s">
        <v>131</v>
      </c>
    </row>
    <row r="33" spans="1:9" x14ac:dyDescent="0.15">
      <c r="A33" s="16" t="s">
        <v>1048</v>
      </c>
      <c r="C33" s="18" t="s">
        <v>150</v>
      </c>
      <c r="D33" s="34"/>
    </row>
    <row r="34" spans="1:9" ht="20.25" x14ac:dyDescent="0.15">
      <c r="A34" s="16" t="s">
        <v>87</v>
      </c>
      <c r="C34" s="18" t="s">
        <v>827</v>
      </c>
      <c r="D34" s="34"/>
    </row>
    <row r="36" spans="1:9" x14ac:dyDescent="0.15">
      <c r="B36" s="180" t="s">
        <v>834</v>
      </c>
      <c r="C36" s="181"/>
      <c r="D36" s="181"/>
      <c r="E36" s="1"/>
    </row>
    <row r="37" spans="1:9" s="1" customFormat="1" x14ac:dyDescent="0.15">
      <c r="C37" s="7"/>
      <c r="D37" s="7"/>
    </row>
    <row r="38" spans="1:9" x14ac:dyDescent="0.15">
      <c r="B38" s="17" t="s">
        <v>539</v>
      </c>
      <c r="C38" s="24"/>
      <c r="D38" s="24"/>
      <c r="E38" s="1"/>
    </row>
    <row r="39" spans="1:9" x14ac:dyDescent="0.15">
      <c r="A39" s="16" t="s">
        <v>1049</v>
      </c>
      <c r="B39" s="1" t="s">
        <v>514</v>
      </c>
      <c r="C39" s="18" t="s">
        <v>509</v>
      </c>
      <c r="D39" s="71"/>
      <c r="E39" s="16" t="s">
        <v>51</v>
      </c>
    </row>
    <row r="40" spans="1:9" x14ac:dyDescent="0.15">
      <c r="A40" s="16" t="s">
        <v>89</v>
      </c>
      <c r="B40" s="1"/>
      <c r="C40" s="18" t="s">
        <v>510</v>
      </c>
      <c r="D40" s="71" t="s">
        <v>116</v>
      </c>
      <c r="F40" s="16" t="s">
        <v>511</v>
      </c>
      <c r="G40" s="16" t="s">
        <v>512</v>
      </c>
      <c r="H40" s="16" t="s">
        <v>513</v>
      </c>
    </row>
    <row r="41" spans="1:9" x14ac:dyDescent="0.15">
      <c r="B41" s="7"/>
      <c r="C41" s="22"/>
      <c r="D41" s="22"/>
      <c r="E41" s="7"/>
    </row>
    <row r="42" spans="1:9" x14ac:dyDescent="0.15">
      <c r="A42" s="16" t="s">
        <v>1050</v>
      </c>
      <c r="B42" s="1"/>
      <c r="C42" s="19" t="s">
        <v>515</v>
      </c>
      <c r="D42" s="75" t="s">
        <v>116</v>
      </c>
      <c r="F42" s="16" t="s">
        <v>511</v>
      </c>
      <c r="G42" s="16" t="s">
        <v>516</v>
      </c>
      <c r="H42" s="16" t="s">
        <v>517</v>
      </c>
      <c r="I42" s="16" t="s">
        <v>518</v>
      </c>
    </row>
    <row r="43" spans="1:9" x14ac:dyDescent="0.15">
      <c r="A43" s="16" t="s">
        <v>91</v>
      </c>
      <c r="B43" s="1"/>
      <c r="C43" s="20" t="s">
        <v>172</v>
      </c>
      <c r="D43" s="116"/>
      <c r="E43" s="1"/>
    </row>
    <row r="44" spans="1:9" x14ac:dyDescent="0.15">
      <c r="A44" s="16" t="s">
        <v>92</v>
      </c>
      <c r="B44" s="1"/>
      <c r="C44" s="23" t="s">
        <v>520</v>
      </c>
      <c r="D44" s="71"/>
      <c r="E44" s="1" t="s">
        <v>519</v>
      </c>
    </row>
    <row r="45" spans="1:9" x14ac:dyDescent="0.15">
      <c r="A45" s="16" t="s">
        <v>102</v>
      </c>
      <c r="B45" s="1"/>
      <c r="C45" s="19" t="s">
        <v>521</v>
      </c>
      <c r="D45" s="115" t="s">
        <v>116</v>
      </c>
      <c r="E45" s="1"/>
      <c r="F45" s="16" t="s">
        <v>511</v>
      </c>
      <c r="G45" s="16" t="s">
        <v>522</v>
      </c>
      <c r="H45" s="16" t="s">
        <v>523</v>
      </c>
      <c r="I45" s="16" t="s">
        <v>524</v>
      </c>
    </row>
    <row r="46" spans="1:9" x14ac:dyDescent="0.15">
      <c r="A46" s="16" t="s">
        <v>103</v>
      </c>
      <c r="B46" s="1"/>
      <c r="C46" s="20" t="s">
        <v>172</v>
      </c>
      <c r="D46" s="116"/>
      <c r="E46" s="1"/>
    </row>
    <row r="47" spans="1:9" x14ac:dyDescent="0.15">
      <c r="A47" s="16" t="s">
        <v>104</v>
      </c>
      <c r="B47" s="1"/>
      <c r="C47" s="35" t="s">
        <v>525</v>
      </c>
      <c r="D47" s="75"/>
      <c r="E47" s="1" t="s">
        <v>527</v>
      </c>
    </row>
    <row r="48" spans="1:9" x14ac:dyDescent="0.15">
      <c r="A48" s="16" t="s">
        <v>105</v>
      </c>
      <c r="B48" s="1"/>
      <c r="C48" s="36" t="s">
        <v>526</v>
      </c>
      <c r="D48" s="73"/>
      <c r="E48" s="1"/>
    </row>
    <row r="49" spans="1:9" x14ac:dyDescent="0.15">
      <c r="A49" s="16" t="s">
        <v>106</v>
      </c>
      <c r="B49" s="1"/>
      <c r="C49" s="23" t="s">
        <v>528</v>
      </c>
      <c r="D49" s="71"/>
      <c r="E49" s="1" t="s">
        <v>531</v>
      </c>
    </row>
    <row r="50" spans="1:9" x14ac:dyDescent="0.15">
      <c r="A50" s="16" t="s">
        <v>107</v>
      </c>
      <c r="B50" s="1"/>
      <c r="C50" s="23" t="s">
        <v>529</v>
      </c>
      <c r="D50" s="71" t="s">
        <v>116</v>
      </c>
      <c r="E50" s="1"/>
      <c r="F50" s="16" t="s">
        <v>511</v>
      </c>
      <c r="G50" s="16" t="s">
        <v>512</v>
      </c>
      <c r="H50" s="16" t="s">
        <v>513</v>
      </c>
    </row>
    <row r="51" spans="1:9" x14ac:dyDescent="0.15">
      <c r="A51" s="16" t="s">
        <v>108</v>
      </c>
      <c r="B51" s="1"/>
      <c r="C51" s="19" t="s">
        <v>515</v>
      </c>
      <c r="D51" s="115" t="s">
        <v>116</v>
      </c>
      <c r="E51" s="1"/>
      <c r="F51" s="16" t="s">
        <v>511</v>
      </c>
      <c r="G51" s="16" t="s">
        <v>541</v>
      </c>
      <c r="H51" s="16" t="s">
        <v>517</v>
      </c>
      <c r="I51" s="16" t="s">
        <v>518</v>
      </c>
    </row>
    <row r="52" spans="1:9" x14ac:dyDescent="0.15">
      <c r="A52" s="16" t="s">
        <v>109</v>
      </c>
      <c r="B52" s="1"/>
      <c r="C52" s="20" t="s">
        <v>172</v>
      </c>
      <c r="D52" s="116"/>
      <c r="E52" s="1"/>
    </row>
    <row r="53" spans="1:9" x14ac:dyDescent="0.15">
      <c r="A53" s="16" t="s">
        <v>110</v>
      </c>
      <c r="B53" s="1"/>
      <c r="C53" s="23" t="s">
        <v>530</v>
      </c>
      <c r="D53" s="71"/>
      <c r="E53" s="1" t="s">
        <v>519</v>
      </c>
    </row>
    <row r="54" spans="1:9" x14ac:dyDescent="0.15">
      <c r="B54" s="7"/>
      <c r="C54" s="7"/>
      <c r="D54" s="7"/>
      <c r="E54" s="7"/>
      <c r="F54" s="7"/>
    </row>
    <row r="55" spans="1:9" x14ac:dyDescent="0.15">
      <c r="B55" s="17" t="s">
        <v>508</v>
      </c>
      <c r="C55" s="17"/>
      <c r="D55" s="17"/>
      <c r="E55" s="1"/>
    </row>
    <row r="56" spans="1:9" x14ac:dyDescent="0.15">
      <c r="A56" s="16" t="s">
        <v>1051</v>
      </c>
      <c r="B56" s="7" t="s">
        <v>532</v>
      </c>
      <c r="C56" s="18" t="s">
        <v>1039</v>
      </c>
      <c r="D56" s="71" t="s">
        <v>511</v>
      </c>
      <c r="E56" s="7"/>
      <c r="F56" s="7" t="s">
        <v>511</v>
      </c>
      <c r="G56" s="7" t="s">
        <v>512</v>
      </c>
      <c r="H56" s="7" t="s">
        <v>513</v>
      </c>
    </row>
    <row r="57" spans="1:9" x14ac:dyDescent="0.15">
      <c r="A57" s="16" t="s">
        <v>125</v>
      </c>
      <c r="B57" s="7"/>
      <c r="C57" s="23" t="s">
        <v>533</v>
      </c>
      <c r="D57" s="74"/>
      <c r="E57" s="7" t="s">
        <v>519</v>
      </c>
      <c r="F57" s="7"/>
    </row>
    <row r="58" spans="1:9" x14ac:dyDescent="0.15">
      <c r="A58" s="16" t="s">
        <v>126</v>
      </c>
      <c r="B58" s="7"/>
      <c r="C58" s="27" t="s">
        <v>534</v>
      </c>
      <c r="D58" s="271" t="s">
        <v>116</v>
      </c>
      <c r="E58" s="214"/>
      <c r="F58" s="7" t="s">
        <v>511</v>
      </c>
      <c r="G58" s="7" t="s">
        <v>536</v>
      </c>
      <c r="H58" s="7" t="s">
        <v>535</v>
      </c>
      <c r="I58" s="7" t="s">
        <v>518</v>
      </c>
    </row>
    <row r="59" spans="1:9" x14ac:dyDescent="0.15">
      <c r="A59" s="16" t="s">
        <v>127</v>
      </c>
      <c r="B59" s="7"/>
      <c r="C59" s="20" t="s">
        <v>172</v>
      </c>
      <c r="D59" s="123"/>
      <c r="E59" s="7"/>
      <c r="F59" s="7"/>
    </row>
    <row r="60" spans="1:9" x14ac:dyDescent="0.15">
      <c r="A60" s="16" t="s">
        <v>128</v>
      </c>
      <c r="B60" s="7"/>
      <c r="C60" s="23" t="s">
        <v>537</v>
      </c>
      <c r="D60" s="71"/>
      <c r="E60" s="7" t="s">
        <v>538</v>
      </c>
      <c r="F60" s="7"/>
    </row>
    <row r="61" spans="1:9" x14ac:dyDescent="0.15">
      <c r="B61" s="7"/>
      <c r="C61" s="7"/>
      <c r="D61" s="7"/>
      <c r="E61" s="7"/>
      <c r="F61" s="7"/>
    </row>
    <row r="62" spans="1:9" ht="37.5" customHeight="1" x14ac:dyDescent="0.15">
      <c r="A62" s="16" t="s">
        <v>1052</v>
      </c>
      <c r="B62" s="28" t="s">
        <v>183</v>
      </c>
      <c r="C62" s="31" t="s">
        <v>186</v>
      </c>
      <c r="D62" s="76"/>
    </row>
    <row r="63" spans="1:9" x14ac:dyDescent="0.15">
      <c r="C63" s="257" t="s">
        <v>187</v>
      </c>
      <c r="D63" s="257"/>
    </row>
    <row r="64" spans="1:9" x14ac:dyDescent="0.15">
      <c r="B64" s="7"/>
      <c r="C64" s="7"/>
      <c r="D64" s="7"/>
      <c r="E64" s="7"/>
      <c r="F64" s="7"/>
    </row>
    <row r="65" spans="1:10" x14ac:dyDescent="0.15">
      <c r="B65" s="17" t="s">
        <v>542</v>
      </c>
      <c r="C65" s="17"/>
      <c r="D65" s="17"/>
      <c r="E65" s="1"/>
    </row>
    <row r="66" spans="1:10" x14ac:dyDescent="0.15">
      <c r="A66" s="16" t="s">
        <v>836</v>
      </c>
      <c r="B66" s="7"/>
      <c r="C66" s="18" t="s">
        <v>1039</v>
      </c>
      <c r="D66" s="71" t="s">
        <v>511</v>
      </c>
      <c r="E66" s="7"/>
      <c r="F66" s="7" t="s">
        <v>116</v>
      </c>
      <c r="G66" s="7" t="s">
        <v>233</v>
      </c>
      <c r="H66" s="7" t="s">
        <v>229</v>
      </c>
    </row>
    <row r="67" spans="1:10" x14ac:dyDescent="0.15">
      <c r="B67" s="7"/>
      <c r="C67" s="7"/>
      <c r="D67" s="7"/>
      <c r="E67" s="7"/>
      <c r="F67" s="7"/>
    </row>
    <row r="68" spans="1:10" ht="37.5" customHeight="1" x14ac:dyDescent="0.15">
      <c r="A68" s="16" t="s">
        <v>997</v>
      </c>
      <c r="B68" s="28" t="s">
        <v>183</v>
      </c>
      <c r="C68" s="31" t="s">
        <v>186</v>
      </c>
      <c r="D68" s="76"/>
    </row>
    <row r="69" spans="1:10" x14ac:dyDescent="0.15">
      <c r="C69" s="257" t="s">
        <v>187</v>
      </c>
      <c r="D69" s="257"/>
    </row>
    <row r="70" spans="1:10" x14ac:dyDescent="0.15">
      <c r="C70" s="29"/>
      <c r="D70" s="7"/>
    </row>
    <row r="71" spans="1:10" x14ac:dyDescent="0.15">
      <c r="B71" s="17" t="s">
        <v>543</v>
      </c>
      <c r="C71" s="17"/>
      <c r="D71" s="17"/>
      <c r="E71" s="1"/>
    </row>
    <row r="72" spans="1:10" x14ac:dyDescent="0.15">
      <c r="A72" s="16" t="s">
        <v>605</v>
      </c>
      <c r="B72" s="7"/>
      <c r="C72" s="18" t="s">
        <v>1039</v>
      </c>
      <c r="D72" s="74" t="s">
        <v>116</v>
      </c>
      <c r="E72" s="7"/>
      <c r="F72" s="7" t="s">
        <v>116</v>
      </c>
      <c r="G72" s="7" t="s">
        <v>233</v>
      </c>
      <c r="H72" s="7" t="s">
        <v>229</v>
      </c>
    </row>
    <row r="73" spans="1:10" x14ac:dyDescent="0.15">
      <c r="A73" s="16" t="s">
        <v>565</v>
      </c>
      <c r="B73" s="25"/>
      <c r="C73" s="19" t="s">
        <v>840</v>
      </c>
      <c r="D73" s="271" t="s">
        <v>116</v>
      </c>
      <c r="E73" s="214"/>
      <c r="F73" s="16" t="s">
        <v>116</v>
      </c>
      <c r="G73" s="16" t="s">
        <v>1318</v>
      </c>
      <c r="H73" s="16" t="s">
        <v>488</v>
      </c>
      <c r="I73" s="16" t="s">
        <v>489</v>
      </c>
      <c r="J73" s="16" t="s">
        <v>113</v>
      </c>
    </row>
    <row r="74" spans="1:10" x14ac:dyDescent="0.15">
      <c r="A74" s="16" t="s">
        <v>243</v>
      </c>
      <c r="B74" s="25"/>
      <c r="C74" s="20" t="s">
        <v>172</v>
      </c>
      <c r="D74" s="120"/>
    </row>
    <row r="75" spans="1:10" x14ac:dyDescent="0.15">
      <c r="A75" s="16" t="s">
        <v>244</v>
      </c>
      <c r="C75" s="18" t="s">
        <v>841</v>
      </c>
      <c r="D75" s="34"/>
    </row>
    <row r="76" spans="1:10" x14ac:dyDescent="0.15">
      <c r="A76" s="16" t="s">
        <v>245</v>
      </c>
      <c r="C76" s="18" t="s">
        <v>494</v>
      </c>
      <c r="D76" s="71" t="s">
        <v>116</v>
      </c>
      <c r="F76" s="16" t="s">
        <v>116</v>
      </c>
      <c r="G76" s="16" t="s">
        <v>492</v>
      </c>
      <c r="H76" s="16" t="s">
        <v>493</v>
      </c>
    </row>
    <row r="77" spans="1:10" x14ac:dyDescent="0.15">
      <c r="A77" s="16" t="s">
        <v>246</v>
      </c>
      <c r="C77" s="23" t="s">
        <v>495</v>
      </c>
      <c r="D77" s="74" t="s">
        <v>116</v>
      </c>
      <c r="F77" s="16" t="s">
        <v>116</v>
      </c>
      <c r="G77" s="16" t="s">
        <v>496</v>
      </c>
      <c r="H77" s="16" t="s">
        <v>497</v>
      </c>
    </row>
    <row r="78" spans="1:10" x14ac:dyDescent="0.15">
      <c r="A78" s="16" t="s">
        <v>247</v>
      </c>
      <c r="C78" s="27" t="s">
        <v>1040</v>
      </c>
      <c r="D78" s="271" t="s">
        <v>116</v>
      </c>
      <c r="E78" s="214"/>
      <c r="F78" s="16" t="s">
        <v>116</v>
      </c>
      <c r="G78" s="16" t="s">
        <v>1319</v>
      </c>
      <c r="H78" s="16" t="s">
        <v>488</v>
      </c>
      <c r="I78" s="16" t="s">
        <v>489</v>
      </c>
      <c r="J78" s="16" t="s">
        <v>113</v>
      </c>
    </row>
    <row r="79" spans="1:10" x14ac:dyDescent="0.15">
      <c r="A79" s="16" t="s">
        <v>444</v>
      </c>
      <c r="C79" s="20" t="s">
        <v>172</v>
      </c>
      <c r="D79" s="120"/>
    </row>
    <row r="80" spans="1:10" x14ac:dyDescent="0.15">
      <c r="A80" s="16" t="s">
        <v>606</v>
      </c>
      <c r="C80" s="21" t="s">
        <v>1320</v>
      </c>
      <c r="D80" s="34"/>
    </row>
    <row r="81" spans="1:11" x14ac:dyDescent="0.15">
      <c r="A81" s="16" t="s">
        <v>607</v>
      </c>
      <c r="C81" s="27" t="s">
        <v>498</v>
      </c>
      <c r="D81" s="271" t="s">
        <v>116</v>
      </c>
      <c r="E81" s="214"/>
      <c r="F81" s="16" t="s">
        <v>116</v>
      </c>
      <c r="G81" s="16" t="s">
        <v>501</v>
      </c>
      <c r="H81" s="16" t="s">
        <v>502</v>
      </c>
      <c r="I81" s="16" t="s">
        <v>503</v>
      </c>
      <c r="J81" s="16" t="s">
        <v>504</v>
      </c>
      <c r="K81" s="16" t="s">
        <v>113</v>
      </c>
    </row>
    <row r="82" spans="1:11" x14ac:dyDescent="0.15">
      <c r="A82" s="16" t="s">
        <v>248</v>
      </c>
      <c r="C82" s="20" t="s">
        <v>172</v>
      </c>
      <c r="D82" s="120"/>
    </row>
    <row r="83" spans="1:11" x14ac:dyDescent="0.15">
      <c r="A83" s="16" t="s">
        <v>249</v>
      </c>
      <c r="C83" s="23" t="s">
        <v>499</v>
      </c>
      <c r="D83" s="71"/>
      <c r="E83" s="25" t="s">
        <v>506</v>
      </c>
    </row>
    <row r="84" spans="1:11" x14ac:dyDescent="0.15">
      <c r="A84" s="16" t="s">
        <v>445</v>
      </c>
      <c r="C84" s="23" t="s">
        <v>264</v>
      </c>
      <c r="D84" s="71"/>
      <c r="E84" s="16" t="s">
        <v>507</v>
      </c>
    </row>
    <row r="85" spans="1:11" x14ac:dyDescent="0.15">
      <c r="B85" s="7"/>
      <c r="C85" s="7"/>
      <c r="D85" s="7"/>
      <c r="E85" s="7"/>
      <c r="F85" s="7"/>
    </row>
    <row r="86" spans="1:11" ht="37.5" customHeight="1" x14ac:dyDescent="0.15">
      <c r="A86" s="16" t="s">
        <v>1053</v>
      </c>
      <c r="B86" s="28" t="s">
        <v>183</v>
      </c>
      <c r="C86" s="31" t="s">
        <v>186</v>
      </c>
      <c r="D86" s="76"/>
    </row>
    <row r="87" spans="1:11" x14ac:dyDescent="0.15">
      <c r="C87" s="257" t="s">
        <v>187</v>
      </c>
      <c r="D87" s="257"/>
    </row>
    <row r="88" spans="1:11" x14ac:dyDescent="0.15">
      <c r="C88" s="7"/>
      <c r="D88" s="7"/>
    </row>
    <row r="89" spans="1:11" x14ac:dyDescent="0.15">
      <c r="B89" s="17" t="s">
        <v>544</v>
      </c>
      <c r="C89" s="17"/>
      <c r="D89" s="17"/>
      <c r="E89" s="1"/>
    </row>
    <row r="90" spans="1:11" x14ac:dyDescent="0.15">
      <c r="A90" s="16" t="s">
        <v>1054</v>
      </c>
      <c r="C90" s="18" t="s">
        <v>540</v>
      </c>
      <c r="D90" s="34" t="s">
        <v>116</v>
      </c>
      <c r="F90" s="16" t="s">
        <v>545</v>
      </c>
      <c r="G90" s="16" t="s">
        <v>546</v>
      </c>
      <c r="H90" s="16" t="s">
        <v>547</v>
      </c>
      <c r="I90" s="16" t="s">
        <v>548</v>
      </c>
    </row>
    <row r="91" spans="1:11" x14ac:dyDescent="0.15">
      <c r="A91" s="16" t="s">
        <v>251</v>
      </c>
      <c r="C91" s="18" t="s">
        <v>1321</v>
      </c>
      <c r="D91" s="34"/>
    </row>
    <row r="92" spans="1:11" x14ac:dyDescent="0.15">
      <c r="A92" s="16" t="s">
        <v>252</v>
      </c>
      <c r="B92" s="16" t="s">
        <v>549</v>
      </c>
      <c r="C92" s="27" t="s">
        <v>550</v>
      </c>
      <c r="D92" s="115" t="s">
        <v>554</v>
      </c>
      <c r="F92" s="16" t="s">
        <v>554</v>
      </c>
      <c r="G92" s="16" t="s">
        <v>555</v>
      </c>
      <c r="H92" s="16" t="s">
        <v>556</v>
      </c>
      <c r="I92" s="16" t="s">
        <v>1041</v>
      </c>
      <c r="J92" s="16" t="s">
        <v>887</v>
      </c>
    </row>
    <row r="93" spans="1:11" x14ac:dyDescent="0.15">
      <c r="A93" s="16" t="s">
        <v>253</v>
      </c>
      <c r="C93" s="20" t="s">
        <v>172</v>
      </c>
      <c r="D93" s="116"/>
    </row>
    <row r="94" spans="1:11" x14ac:dyDescent="0.15">
      <c r="A94" s="16" t="s">
        <v>254</v>
      </c>
      <c r="C94" s="23" t="s">
        <v>551</v>
      </c>
      <c r="D94" s="34"/>
    </row>
    <row r="95" spans="1:11" x14ac:dyDescent="0.15">
      <c r="A95" s="16" t="s">
        <v>255</v>
      </c>
      <c r="C95" s="27" t="s">
        <v>552</v>
      </c>
      <c r="D95" s="115" t="s">
        <v>116</v>
      </c>
      <c r="F95" s="16" t="s">
        <v>554</v>
      </c>
      <c r="G95" s="16" t="s">
        <v>560</v>
      </c>
      <c r="H95" s="16" t="s">
        <v>561</v>
      </c>
    </row>
    <row r="96" spans="1:11" x14ac:dyDescent="0.15">
      <c r="A96" s="16" t="s">
        <v>256</v>
      </c>
      <c r="C96" s="20" t="s">
        <v>562</v>
      </c>
      <c r="D96" s="116"/>
    </row>
    <row r="97" spans="1:8" x14ac:dyDescent="0.15">
      <c r="A97" s="16" t="s">
        <v>257</v>
      </c>
      <c r="C97" s="27" t="s">
        <v>563</v>
      </c>
      <c r="D97" s="115" t="s">
        <v>116</v>
      </c>
      <c r="F97" s="16" t="s">
        <v>554</v>
      </c>
      <c r="G97" s="16" t="s">
        <v>1323</v>
      </c>
      <c r="H97" s="16" t="s">
        <v>113</v>
      </c>
    </row>
    <row r="98" spans="1:8" x14ac:dyDescent="0.15">
      <c r="A98" s="16" t="s">
        <v>258</v>
      </c>
      <c r="C98" s="20" t="s">
        <v>172</v>
      </c>
      <c r="D98" s="116"/>
    </row>
    <row r="99" spans="1:8" x14ac:dyDescent="0.15">
      <c r="A99" s="16" t="s">
        <v>259</v>
      </c>
      <c r="C99" s="27" t="s">
        <v>553</v>
      </c>
      <c r="D99" s="115"/>
    </row>
    <row r="100" spans="1:8" x14ac:dyDescent="0.15">
      <c r="A100" s="16" t="s">
        <v>446</v>
      </c>
      <c r="C100" s="20" t="s">
        <v>557</v>
      </c>
      <c r="D100" s="116" t="s">
        <v>116</v>
      </c>
      <c r="F100" s="16" t="s">
        <v>554</v>
      </c>
      <c r="G100" s="16" t="s">
        <v>558</v>
      </c>
      <c r="H100" s="16" t="s">
        <v>559</v>
      </c>
    </row>
    <row r="101" spans="1:8" ht="62.25" customHeight="1" x14ac:dyDescent="0.15">
      <c r="C101" s="273" t="s">
        <v>564</v>
      </c>
      <c r="D101" s="274"/>
    </row>
    <row r="102" spans="1:8" ht="37.5" customHeight="1" x14ac:dyDescent="0.15">
      <c r="A102" s="16" t="s">
        <v>447</v>
      </c>
      <c r="B102" s="28" t="s">
        <v>183</v>
      </c>
      <c r="C102" s="31" t="s">
        <v>186</v>
      </c>
      <c r="D102" s="76"/>
    </row>
    <row r="103" spans="1:8" x14ac:dyDescent="0.15">
      <c r="C103" s="257" t="s">
        <v>187</v>
      </c>
      <c r="D103" s="257"/>
    </row>
    <row r="104" spans="1:8" x14ac:dyDescent="0.15">
      <c r="C104" s="7"/>
      <c r="D104" s="7"/>
    </row>
  </sheetData>
  <sheetProtection algorithmName="SHA-512" hashValue="xDIPRg6hM2DS9BAasvpz7uSyVK3Gph9zNqWLjpqcAjVYIIsXVOXx/5Fqxzp1ZZGGcsPaIVUG+GxGfE/mLxuWJQ==" saltValue="VAv193r7Igr+fJQfiKUAYw==" spinCount="100000" sheet="1" objects="1" scenarios="1"/>
  <dataConsolidate/>
  <mergeCells count="10">
    <mergeCell ref="D11:E11"/>
    <mergeCell ref="D73:E73"/>
    <mergeCell ref="D78:E78"/>
    <mergeCell ref="C103:D103"/>
    <mergeCell ref="D58:E58"/>
    <mergeCell ref="D81:E81"/>
    <mergeCell ref="C101:D101"/>
    <mergeCell ref="C63:D63"/>
    <mergeCell ref="C69:D69"/>
    <mergeCell ref="C87:D87"/>
  </mergeCells>
  <phoneticPr fontId="1"/>
  <dataValidations count="21">
    <dataValidation type="list" allowBlank="1" showInputMessage="1" showErrorMessage="1" sqref="D13">
      <formula1>$F$13:$J$13</formula1>
    </dataValidation>
    <dataValidation type="list" allowBlank="1" showInputMessage="1" showErrorMessage="1" sqref="D11">
      <formula1>$F$11:$L$11</formula1>
    </dataValidation>
    <dataValidation type="list" allowBlank="1" showInputMessage="1" showErrorMessage="1" sqref="D45">
      <formula1>$F$45:$I$45</formula1>
    </dataValidation>
    <dataValidation type="list" allowBlank="1" showInputMessage="1" showErrorMessage="1" sqref="D42">
      <formula1>$F$42:$I$42</formula1>
    </dataValidation>
    <dataValidation type="list" allowBlank="1" showInputMessage="1" showErrorMessage="1" sqref="D56">
      <formula1>$F$56:$H$56</formula1>
    </dataValidation>
    <dataValidation type="list" allowBlank="1" showInputMessage="1" showErrorMessage="1" sqref="D51">
      <formula1>$F$51:$I$51</formula1>
    </dataValidation>
    <dataValidation type="list" allowBlank="1" showInputMessage="1" showErrorMessage="1" sqref="D81">
      <formula1>$F$81:$K$81</formula1>
    </dataValidation>
    <dataValidation type="list" allowBlank="1" showInputMessage="1" showErrorMessage="1" sqref="D66">
      <formula1>$F$66:$H$66</formula1>
    </dataValidation>
    <dataValidation type="list" allowBlank="1" showInputMessage="1" showErrorMessage="1" sqref="D76">
      <formula1>$F$76:$H$76</formula1>
    </dataValidation>
    <dataValidation type="list" allowBlank="1" showInputMessage="1" showErrorMessage="1" sqref="D73">
      <formula1>$F$73:$J$73</formula1>
    </dataValidation>
    <dataValidation type="list" allowBlank="1" showInputMessage="1" showErrorMessage="1" sqref="D90">
      <formula1>$F$90:$I$90</formula1>
    </dataValidation>
    <dataValidation type="list" allowBlank="1" showInputMessage="1" showErrorMessage="1" sqref="D92">
      <formula1>$F$92:$J$92</formula1>
    </dataValidation>
    <dataValidation type="list" allowBlank="1" showInputMessage="1" showErrorMessage="1" sqref="D95">
      <formula1>$F$95:$H$95</formula1>
    </dataValidation>
    <dataValidation type="list" allowBlank="1" showInputMessage="1" showErrorMessage="1" sqref="D97">
      <formula1>$F$97:$H$97</formula1>
    </dataValidation>
    <dataValidation type="list" allowBlank="1" showInputMessage="1" showErrorMessage="1" sqref="D100">
      <formula1>$F$100:$H$100</formula1>
    </dataValidation>
    <dataValidation type="list" allowBlank="1" showInputMessage="1" showErrorMessage="1" sqref="D58">
      <formula1>$F$58:$I$58</formula1>
    </dataValidation>
    <dataValidation type="list" allowBlank="1" showInputMessage="1" showErrorMessage="1" sqref="D50">
      <formula1>$F$50:$H$50</formula1>
    </dataValidation>
    <dataValidation type="list" allowBlank="1" showInputMessage="1" showErrorMessage="1" sqref="D72">
      <formula1>$F$72:$H$72</formula1>
    </dataValidation>
    <dataValidation type="list" allowBlank="1" showInputMessage="1" showErrorMessage="1" sqref="D77">
      <formula1>$F$77:$H$77</formula1>
    </dataValidation>
    <dataValidation type="list" allowBlank="1" showInputMessage="1" showErrorMessage="1" sqref="D78">
      <formula1>$F$78:$J$78</formula1>
    </dataValidation>
    <dataValidation type="list" allowBlank="1" showInputMessage="1" showErrorMessage="1" sqref="D40">
      <formula1>$F$40:$H$40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 xml:space="preserve">&amp;C&amp;"メイリオ,レギュラー"&amp;10&amp;A　-&amp;P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説明</vt:lpstr>
      <vt:lpstr>機関情報・アンケート</vt:lpstr>
      <vt:lpstr>検液調製</vt:lpstr>
      <vt:lpstr>鉛</vt:lpstr>
      <vt:lpstr>六価クロム</vt:lpstr>
      <vt:lpstr>全クロム</vt:lpstr>
      <vt:lpstr>ひ素</vt:lpstr>
      <vt:lpstr>有機塩素化合物</vt:lpstr>
      <vt:lpstr>ふっ化物</vt:lpstr>
      <vt:lpstr>分析方法リスト</vt:lpstr>
      <vt:lpstr>ひ素!Print_Area</vt:lpstr>
      <vt:lpstr>ふっ化物!Print_Area</vt:lpstr>
      <vt:lpstr>鉛!Print_Area</vt:lpstr>
      <vt:lpstr>機関情報・アンケート!Print_Area</vt:lpstr>
      <vt:lpstr>検液調製!Print_Area</vt:lpstr>
      <vt:lpstr>全クロム!Print_Area</vt:lpstr>
      <vt:lpstr>有機塩素化合物!Print_Area</vt:lpstr>
      <vt:lpstr>六価クロム!Print_Area</vt:lpstr>
    </vt:vector>
  </TitlesOfParts>
  <Company>プロジェクト推進部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仲地　愛子</dc:creator>
  <cp:lastModifiedBy>jimu05</cp:lastModifiedBy>
  <cp:lastPrinted>2019-10-28T06:50:46Z</cp:lastPrinted>
  <dcterms:created xsi:type="dcterms:W3CDTF">2019-05-10T01:57:50Z</dcterms:created>
  <dcterms:modified xsi:type="dcterms:W3CDTF">2019-11-11T04:52:22Z</dcterms:modified>
</cp:coreProperties>
</file>